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Transporters" sheetId="2" state="visible" r:id="rId2"/>
    <sheet name="Khata" sheetId="3" state="visible" r:id="rId3"/>
  </sheets>
  <definedNames>
    <definedName name="_xlnm._FilterDatabase" localSheetId="1" hidden="1">'Transporters'!$A$3:$J$203</definedName>
    <definedName name="_xlnm.Print_Titles" localSheetId="1">'Transporters'!$3:$3</definedName>
    <definedName name="_xlnm._FilterDatabase" localSheetId="2" hidden="1">'Khata'!$A$3:$M$3003</definedName>
    <definedName name="_xlnm.Print_Titles" localSheetId="2">'Khata'!$3:$3</definedName>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10">
    <font>
      <name val="Calibri"/>
      <family val="2"/>
      <color theme="1"/>
      <sz val="11"/>
      <scheme val="minor"/>
    </font>
    <font>
      <name val="Arial"/>
      <b val="1"/>
      <color rgb="000F4A3D"/>
      <sz val="15"/>
    </font>
    <font>
      <name val="Arial"/>
      <b val="1"/>
      <sz val="11"/>
    </font>
    <font>
      <name val="Arial"/>
      <sz val="11"/>
    </font>
    <font>
      <name val="Arial"/>
      <color rgb="0043524D"/>
      <sz val="10"/>
    </font>
    <font>
      <name val="Arial"/>
      <color rgb="0043524D"/>
      <sz val="9"/>
    </font>
    <font>
      <name val="Arial"/>
      <b val="1"/>
      <color rgb="000F4A3D"/>
      <sz val="14"/>
    </font>
    <font>
      <name val="Arial"/>
      <b val="1"/>
      <color rgb="00FFFFFF"/>
      <sz val="10"/>
    </font>
    <font>
      <name val="Arial"/>
      <b val="1"/>
      <color rgb="0043524D"/>
      <sz val="10"/>
    </font>
    <font>
      <name val="Arial"/>
      <sz val="10"/>
    </font>
  </fonts>
  <fills count="5">
    <fill>
      <patternFill/>
    </fill>
    <fill>
      <patternFill patternType="gray125"/>
    </fill>
    <fill>
      <patternFill patternType="solid">
        <fgColor rgb="00FFF6D5"/>
      </patternFill>
    </fill>
    <fill>
      <patternFill patternType="solid">
        <fgColor rgb="00ECEFEC"/>
      </patternFill>
    </fill>
    <fill>
      <patternFill patternType="solid">
        <fgColor rgb="000F4A3D"/>
      </patternFill>
    </fill>
  </fills>
  <borders count="2">
    <border>
      <left/>
      <right/>
      <top/>
      <bottom/>
      <diagonal/>
    </border>
    <border>
      <left style="thin">
        <color rgb="00C9D2CE"/>
      </left>
      <right style="thin">
        <color rgb="00C9D2CE"/>
      </right>
      <top style="thin">
        <color rgb="00C9D2CE"/>
      </top>
      <bottom style="thin">
        <color rgb="00C9D2CE"/>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2" borderId="1" pivotButton="0" quotePrefix="0" xfId="0"/>
    <xf numFmtId="0" fontId="2" fillId="3"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4" fillId="0" borderId="0" pivotButton="0" quotePrefix="0" xfId="0"/>
    <xf numFmtId="0" fontId="8" fillId="0" borderId="0" pivotButton="0" quotePrefix="0" xfId="0"/>
    <xf numFmtId="0" fontId="2" fillId="3" borderId="1" applyAlignment="1" pivotButton="0" quotePrefix="0" xfId="0">
      <alignment horizontal="left"/>
    </xf>
    <xf numFmtId="0" fontId="7" fillId="4" borderId="1" applyAlignment="1" pivotButton="0" quotePrefix="0" xfId="0">
      <alignment vertical="center" wrapText="1"/>
    </xf>
    <xf numFmtId="0" fontId="9" fillId="2" borderId="1" pivotButton="0" quotePrefix="0" xfId="0"/>
    <xf numFmtId="164" fontId="9" fillId="2" borderId="1" pivotButton="0" quotePrefix="0" xfId="0"/>
    <xf numFmtId="164" fontId="9" fillId="3" borderId="1" pivotButton="0" quotePrefix="0" xfId="0"/>
    <xf numFmtId="165" fontId="9" fillId="2" borderId="1" pivotButton="0" quotePrefix="0" xfId="0"/>
  </cellXfs>
  <cellStyles count="1">
    <cellStyle name="Normal" xfId="0" builtinId="0" hidden="0"/>
  </cellStyles>
  <dxfs count="3">
    <dxf>
      <font>
        <name val="Arial"/>
        <b val="1"/>
        <color rgb="009C0006"/>
      </font>
      <fill>
        <patternFill patternType="solid">
          <fgColor rgb="00FFC7CE"/>
        </patternFill>
      </fill>
    </dxf>
    <dxf>
      <font>
        <name val="Arial"/>
        <b val="1"/>
        <color rgb="007F3F00"/>
      </font>
      <fill>
        <patternFill patternType="solid">
          <fgColor rgb="00F8CBAD"/>
        </patternFill>
      </fill>
    </dxf>
    <dxf>
      <font>
        <name val="Arial"/>
        <i val="1"/>
        <color rgb="005B696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70" customWidth="1" min="1" max="1"/>
  </cols>
  <sheetData>
    <row r="1">
      <c r="A1" s="1" t="inlineStr">
        <is>
          <t>Udhar khata for a petrol pump: an MDG Services template</t>
        </is>
      </c>
    </row>
    <row r="3" ht="40" customHeight="1">
      <c r="A3" s="2" t="inlineStr">
        <is>
          <t>If Excel shows a yellow 'Protected View' bar at the top, press Enable Editing. The grey columns fill in after that.</t>
        </is>
      </c>
    </row>
    <row r="4" ht="74" customHeight="1">
      <c r="A4" s="3" t="inlineStr">
        <is>
          <t>1. Transporters sheet: one row for each transporter. Type the name, phone, credit limit (Rs), credit days (for your own reference) and the balance from your old book. Keep every name different, and do not rename a transporter after you have written lines for them.</t>
        </is>
      </c>
    </row>
    <row r="5" ht="40" customHeight="1">
      <c r="A5" s="3" t="inlineStr">
        <is>
          <t>2. Khata sheet: one row for every credit fill and every payment, written the day it happens. Pick the transporter from the list in column B.</t>
        </is>
      </c>
    </row>
    <row r="6" ht="57" customHeight="1">
      <c r="A6" s="3" t="inlineStr">
        <is>
          <t>3. A credit fill: fill Truck no., Fuel, Litres and Udhar given (Rs), the litres and rupees as the dispenser showed them. A payment: fill Money received (Rs), how it was paid and the UTR or cheque number.</t>
        </is>
      </c>
    </row>
    <row r="7" ht="74" customHeight="1">
      <c r="A7" s="3" t="inlineStr">
        <is>
          <t>4. Never type over an old row. If a line is wrong, add a new line with the same litres and the same amount as minus figures (the amount in Udhar given for a wrong fill, in Money received for a wrong payment), write why in Note, then add the right line.</t>
        </is>
      </c>
    </row>
    <row r="8" ht="40" customHeight="1">
      <c r="A8" s="3" t="inlineStr">
        <is>
          <t>5. The grey columns work out by themselves: each transporter's balance, credit left, and the balance after every line. Do not type in them.</t>
        </is>
      </c>
    </row>
    <row r="9" ht="74" customHeight="1">
      <c r="A9" s="3" t="inlineStr">
        <is>
          <t>6. On the Transporters sheet a row turns red when the balance is over the limit, and orange when less than a fifth of the limit is left. On the Khata sheet the balance turns red on a line that took the transporter over the limit. The colours follow the limit only: the sheet does not mark late payments.</t>
        </is>
      </c>
    </row>
    <row r="10" ht="40" customHeight="1">
      <c r="A10" s="3" t="inlineStr">
        <is>
          <t>7. The box at the top of the Transporters sheet counts Khata lines whose transporter is not on the list. If it shows more than 0, correct those names.</t>
        </is>
      </c>
    </row>
    <row r="11" ht="57" customHeight="1">
      <c r="A11" s="3" t="inlineStr">
        <is>
          <t>8. The sheet holds 200 transporters and 3,000 lines. When the lines run out, start a fresh copy and type each transporter's balance now as their balance from the old book.</t>
        </is>
      </c>
    </row>
    <row r="12" ht="40" customHeight="1">
      <c r="A12" s="3" t="inlineStr">
        <is>
          <t>9. Each month, filter the Khata sheet by the transporter's name and send them the lines and the balance.</t>
        </is>
      </c>
    </row>
    <row r="13" ht="40" customHeight="1">
      <c r="A13" s="3" t="inlineStr">
        <is>
          <t>10. The rows in italics are a made-up example. Delete them, or type over every cell including the Note, before you start.</t>
        </is>
      </c>
    </row>
    <row r="15">
      <c r="A15" s="4" t="inlineStr">
        <is>
          <t>Yellow cells: you type</t>
        </is>
      </c>
    </row>
    <row r="16">
      <c r="A16" s="5" t="inlineStr">
        <is>
          <t>Grey cells: worked out by the sheet. Do not type in them.</t>
        </is>
      </c>
    </row>
    <row r="18" ht="36" customHeight="1">
      <c r="A18" s="6" t="inlineStr">
        <is>
          <t>General information. Check your own figures. The names in the example rows are made up.</t>
        </is>
      </c>
    </row>
    <row r="19" ht="66" customHeight="1">
      <c r="A19" s="6" t="inlineStr">
        <is>
          <t>Khata Kavach, our app for petrol pumps, keeps every credit fill and payment in one shared book: by default the transporter sends a request before each truck fills, and both sides see each line as soon as the phone is online. mdgservices.in/khata-kavach</t>
        </is>
      </c>
    </row>
    <row r="20" ht="36" customHeight="1">
      <c r="A20" s="7" t="inlineStr">
        <is>
          <t>MDG Services, a brand of VRUOOM Private Limited · mdgservices.in/khata-kavach/credit/udhar-khata-format/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J20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30" customWidth="1" min="1" max="1"/>
    <col width="15" customWidth="1" min="2" max="2"/>
    <col width="15" customWidth="1" min="3" max="3"/>
    <col width="13" customWidth="1" min="4" max="4"/>
    <col width="18" customWidth="1" min="5" max="5"/>
    <col width="18" customWidth="1" min="6" max="6"/>
    <col width="17" customWidth="1" min="7" max="7"/>
    <col width="16" customWidth="1" min="8" max="8"/>
    <col width="16" customWidth="1" min="9" max="9"/>
    <col width="30" customWidth="1" min="10" max="10"/>
  </cols>
  <sheetData>
    <row r="1" ht="24" customHeight="1">
      <c r="A1" s="8" t="inlineStr">
        <is>
          <t>Transporters: limits and balances</t>
        </is>
      </c>
    </row>
    <row r="2">
      <c r="A2" s="9" t="inlineStr">
        <is>
          <t>Yellow cells: you type. Grey cells: worked out by the sheet, do not type in them.</t>
        </is>
      </c>
      <c r="F2" s="10" t="inlineStr">
        <is>
          <t>Khata lines whose transporter is not on this list:</t>
        </is>
      </c>
      <c r="J2" s="11">
        <f>SUMPRODUCT(('Khata'!$B$4:$B$3003&lt;&gt;"")*(COUNTIF($A$4:$A$203,'Khata'!$B$4:$B$3003)=0))</f>
        <v/>
      </c>
    </row>
    <row r="3" ht="42" customHeight="1">
      <c r="A3" s="12" t="inlineStr">
        <is>
          <t>Transporter name</t>
        </is>
      </c>
      <c r="B3" s="12" t="inlineStr">
        <is>
          <t>Phone</t>
        </is>
      </c>
      <c r="C3" s="12" t="inlineStr">
        <is>
          <t>Credit limit (Rs)</t>
        </is>
      </c>
      <c r="D3" s="12" t="inlineStr">
        <is>
          <t>Credit days (for reference)</t>
        </is>
      </c>
      <c r="E3" s="12" t="inlineStr">
        <is>
          <t>Balance from old book (Rs)</t>
        </is>
      </c>
      <c r="F3" s="12" t="inlineStr">
        <is>
          <t>Total udhar given (Rs)</t>
        </is>
      </c>
      <c r="G3" s="12" t="inlineStr">
        <is>
          <t>Total received (Rs)</t>
        </is>
      </c>
      <c r="H3" s="12" t="inlineStr">
        <is>
          <t>Balance now (Rs)</t>
        </is>
      </c>
      <c r="I3" s="12" t="inlineStr">
        <is>
          <t>Credit left (Rs)</t>
        </is>
      </c>
      <c r="J3" s="12" t="inlineStr">
        <is>
          <t>Note</t>
        </is>
      </c>
    </row>
    <row r="4">
      <c r="A4" s="13" t="inlineStr">
        <is>
          <t>Sharma Roadlines (made-up)</t>
        </is>
      </c>
      <c r="B4" s="13" t="inlineStr">
        <is>
          <t>98XXXXXX00</t>
        </is>
      </c>
      <c r="C4" s="14" t="n">
        <v>200000</v>
      </c>
      <c r="D4" s="13" t="n">
        <v>15</v>
      </c>
      <c r="E4" s="14" t="n">
        <v>20000</v>
      </c>
      <c r="F4" s="15">
        <f>IF(A4="","",SUMIFS('Khata'!$F:$F,'Khata'!$B:$B,A4))</f>
        <v/>
      </c>
      <c r="G4" s="15">
        <f>IF(A4="","",SUMIFS('Khata'!$G:$G,'Khata'!$B:$B,A4))</f>
        <v/>
      </c>
      <c r="H4" s="15">
        <f>IF(A4="","",N(E4)+F4-G4)</f>
        <v/>
      </c>
      <c r="I4" s="15">
        <f>IF(OR(A4="",C4=""),"",C4-H4)</f>
        <v/>
      </c>
      <c r="J4" s="13" t="inlineStr">
        <is>
          <t>Example row: delete it or type over it</t>
        </is>
      </c>
    </row>
    <row r="5">
      <c r="A5" s="13" t="inlineStr">
        <is>
          <t>Gupta Transport (made-up)</t>
        </is>
      </c>
      <c r="B5" s="13" t="inlineStr">
        <is>
          <t>98XXXXXX01</t>
        </is>
      </c>
      <c r="C5" s="14" t="n">
        <v>100000</v>
      </c>
      <c r="D5" s="13" t="n">
        <v>7</v>
      </c>
      <c r="E5" s="14" t="n">
        <v>70000</v>
      </c>
      <c r="F5" s="15">
        <f>IF(A5="","",SUMIFS('Khata'!$F:$F,'Khata'!$B:$B,A5))</f>
        <v/>
      </c>
      <c r="G5" s="15">
        <f>IF(A5="","",SUMIFS('Khata'!$G:$G,'Khata'!$B:$B,A5))</f>
        <v/>
      </c>
      <c r="H5" s="15">
        <f>IF(A5="","",N(E5)+F5-G5)</f>
        <v/>
      </c>
      <c r="I5" s="15">
        <f>IF(OR(A5="",C5=""),"",C5-H5)</f>
        <v/>
      </c>
      <c r="J5" s="13" t="inlineStr">
        <is>
          <t>Example row: delete it or type over it</t>
        </is>
      </c>
    </row>
    <row r="6">
      <c r="A6" s="13" t="n"/>
      <c r="B6" s="13" t="n"/>
      <c r="C6" s="14" t="n"/>
      <c r="D6" s="13" t="n"/>
      <c r="E6" s="14" t="n"/>
      <c r="F6" s="15">
        <f>IF(A6="","",SUMIFS('Khata'!$F:$F,'Khata'!$B:$B,A6))</f>
        <v/>
      </c>
      <c r="G6" s="15">
        <f>IF(A6="","",SUMIFS('Khata'!$G:$G,'Khata'!$B:$B,A6))</f>
        <v/>
      </c>
      <c r="H6" s="15">
        <f>IF(A6="","",N(E6)+F6-G6)</f>
        <v/>
      </c>
      <c r="I6" s="15">
        <f>IF(OR(A6="",C6=""),"",C6-H6)</f>
        <v/>
      </c>
      <c r="J6" s="13" t="n"/>
    </row>
    <row r="7">
      <c r="A7" s="13" t="n"/>
      <c r="B7" s="13" t="n"/>
      <c r="C7" s="14" t="n"/>
      <c r="D7" s="13" t="n"/>
      <c r="E7" s="14" t="n"/>
      <c r="F7" s="15">
        <f>IF(A7="","",SUMIFS('Khata'!$F:$F,'Khata'!$B:$B,A7))</f>
        <v/>
      </c>
      <c r="G7" s="15">
        <f>IF(A7="","",SUMIFS('Khata'!$G:$G,'Khata'!$B:$B,A7))</f>
        <v/>
      </c>
      <c r="H7" s="15">
        <f>IF(A7="","",N(E7)+F7-G7)</f>
        <v/>
      </c>
      <c r="I7" s="15">
        <f>IF(OR(A7="",C7=""),"",C7-H7)</f>
        <v/>
      </c>
      <c r="J7" s="13" t="n"/>
    </row>
    <row r="8">
      <c r="A8" s="13" t="n"/>
      <c r="B8" s="13" t="n"/>
      <c r="C8" s="14" t="n"/>
      <c r="D8" s="13" t="n"/>
      <c r="E8" s="14" t="n"/>
      <c r="F8" s="15">
        <f>IF(A8="","",SUMIFS('Khata'!$F:$F,'Khata'!$B:$B,A8))</f>
        <v/>
      </c>
      <c r="G8" s="15">
        <f>IF(A8="","",SUMIFS('Khata'!$G:$G,'Khata'!$B:$B,A8))</f>
        <v/>
      </c>
      <c r="H8" s="15">
        <f>IF(A8="","",N(E8)+F8-G8)</f>
        <v/>
      </c>
      <c r="I8" s="15">
        <f>IF(OR(A8="",C8=""),"",C8-H8)</f>
        <v/>
      </c>
      <c r="J8" s="13" t="n"/>
    </row>
    <row r="9">
      <c r="A9" s="13" t="n"/>
      <c r="B9" s="13" t="n"/>
      <c r="C9" s="14" t="n"/>
      <c r="D9" s="13" t="n"/>
      <c r="E9" s="14" t="n"/>
      <c r="F9" s="15">
        <f>IF(A9="","",SUMIFS('Khata'!$F:$F,'Khata'!$B:$B,A9))</f>
        <v/>
      </c>
      <c r="G9" s="15">
        <f>IF(A9="","",SUMIFS('Khata'!$G:$G,'Khata'!$B:$B,A9))</f>
        <v/>
      </c>
      <c r="H9" s="15">
        <f>IF(A9="","",N(E9)+F9-G9)</f>
        <v/>
      </c>
      <c r="I9" s="15">
        <f>IF(OR(A9="",C9=""),"",C9-H9)</f>
        <v/>
      </c>
      <c r="J9" s="13" t="n"/>
    </row>
    <row r="10">
      <c r="A10" s="13" t="n"/>
      <c r="B10" s="13" t="n"/>
      <c r="C10" s="14" t="n"/>
      <c r="D10" s="13" t="n"/>
      <c r="E10" s="14" t="n"/>
      <c r="F10" s="15">
        <f>IF(A10="","",SUMIFS('Khata'!$F:$F,'Khata'!$B:$B,A10))</f>
        <v/>
      </c>
      <c r="G10" s="15">
        <f>IF(A10="","",SUMIFS('Khata'!$G:$G,'Khata'!$B:$B,A10))</f>
        <v/>
      </c>
      <c r="H10" s="15">
        <f>IF(A10="","",N(E10)+F10-G10)</f>
        <v/>
      </c>
      <c r="I10" s="15">
        <f>IF(OR(A10="",C10=""),"",C10-H10)</f>
        <v/>
      </c>
      <c r="J10" s="13" t="n"/>
    </row>
    <row r="11">
      <c r="A11" s="13" t="n"/>
      <c r="B11" s="13" t="n"/>
      <c r="C11" s="14" t="n"/>
      <c r="D11" s="13" t="n"/>
      <c r="E11" s="14" t="n"/>
      <c r="F11" s="15">
        <f>IF(A11="","",SUMIFS('Khata'!$F:$F,'Khata'!$B:$B,A11))</f>
        <v/>
      </c>
      <c r="G11" s="15">
        <f>IF(A11="","",SUMIFS('Khata'!$G:$G,'Khata'!$B:$B,A11))</f>
        <v/>
      </c>
      <c r="H11" s="15">
        <f>IF(A11="","",N(E11)+F11-G11)</f>
        <v/>
      </c>
      <c r="I11" s="15">
        <f>IF(OR(A11="",C11=""),"",C11-H11)</f>
        <v/>
      </c>
      <c r="J11" s="13" t="n"/>
    </row>
    <row r="12">
      <c r="A12" s="13" t="n"/>
      <c r="B12" s="13" t="n"/>
      <c r="C12" s="14" t="n"/>
      <c r="D12" s="13" t="n"/>
      <c r="E12" s="14" t="n"/>
      <c r="F12" s="15">
        <f>IF(A12="","",SUMIFS('Khata'!$F:$F,'Khata'!$B:$B,A12))</f>
        <v/>
      </c>
      <c r="G12" s="15">
        <f>IF(A12="","",SUMIFS('Khata'!$G:$G,'Khata'!$B:$B,A12))</f>
        <v/>
      </c>
      <c r="H12" s="15">
        <f>IF(A12="","",N(E12)+F12-G12)</f>
        <v/>
      </c>
      <c r="I12" s="15">
        <f>IF(OR(A12="",C12=""),"",C12-H12)</f>
        <v/>
      </c>
      <c r="J12" s="13" t="n"/>
    </row>
    <row r="13">
      <c r="A13" s="13" t="n"/>
      <c r="B13" s="13" t="n"/>
      <c r="C13" s="14" t="n"/>
      <c r="D13" s="13" t="n"/>
      <c r="E13" s="14" t="n"/>
      <c r="F13" s="15">
        <f>IF(A13="","",SUMIFS('Khata'!$F:$F,'Khata'!$B:$B,A13))</f>
        <v/>
      </c>
      <c r="G13" s="15">
        <f>IF(A13="","",SUMIFS('Khata'!$G:$G,'Khata'!$B:$B,A13))</f>
        <v/>
      </c>
      <c r="H13" s="15">
        <f>IF(A13="","",N(E13)+F13-G13)</f>
        <v/>
      </c>
      <c r="I13" s="15">
        <f>IF(OR(A13="",C13=""),"",C13-H13)</f>
        <v/>
      </c>
      <c r="J13" s="13" t="n"/>
    </row>
    <row r="14">
      <c r="A14" s="13" t="n"/>
      <c r="B14" s="13" t="n"/>
      <c r="C14" s="14" t="n"/>
      <c r="D14" s="13" t="n"/>
      <c r="E14" s="14" t="n"/>
      <c r="F14" s="15">
        <f>IF(A14="","",SUMIFS('Khata'!$F:$F,'Khata'!$B:$B,A14))</f>
        <v/>
      </c>
      <c r="G14" s="15">
        <f>IF(A14="","",SUMIFS('Khata'!$G:$G,'Khata'!$B:$B,A14))</f>
        <v/>
      </c>
      <c r="H14" s="15">
        <f>IF(A14="","",N(E14)+F14-G14)</f>
        <v/>
      </c>
      <c r="I14" s="15">
        <f>IF(OR(A14="",C14=""),"",C14-H14)</f>
        <v/>
      </c>
      <c r="J14" s="13" t="n"/>
    </row>
    <row r="15">
      <c r="A15" s="13" t="n"/>
      <c r="B15" s="13" t="n"/>
      <c r="C15" s="14" t="n"/>
      <c r="D15" s="13" t="n"/>
      <c r="E15" s="14" t="n"/>
      <c r="F15" s="15">
        <f>IF(A15="","",SUMIFS('Khata'!$F:$F,'Khata'!$B:$B,A15))</f>
        <v/>
      </c>
      <c r="G15" s="15">
        <f>IF(A15="","",SUMIFS('Khata'!$G:$G,'Khata'!$B:$B,A15))</f>
        <v/>
      </c>
      <c r="H15" s="15">
        <f>IF(A15="","",N(E15)+F15-G15)</f>
        <v/>
      </c>
      <c r="I15" s="15">
        <f>IF(OR(A15="",C15=""),"",C15-H15)</f>
        <v/>
      </c>
      <c r="J15" s="13" t="n"/>
    </row>
    <row r="16">
      <c r="A16" s="13" t="n"/>
      <c r="B16" s="13" t="n"/>
      <c r="C16" s="14" t="n"/>
      <c r="D16" s="13" t="n"/>
      <c r="E16" s="14" t="n"/>
      <c r="F16" s="15">
        <f>IF(A16="","",SUMIFS('Khata'!$F:$F,'Khata'!$B:$B,A16))</f>
        <v/>
      </c>
      <c r="G16" s="15">
        <f>IF(A16="","",SUMIFS('Khata'!$G:$G,'Khata'!$B:$B,A16))</f>
        <v/>
      </c>
      <c r="H16" s="15">
        <f>IF(A16="","",N(E16)+F16-G16)</f>
        <v/>
      </c>
      <c r="I16" s="15">
        <f>IF(OR(A16="",C16=""),"",C16-H16)</f>
        <v/>
      </c>
      <c r="J16" s="13" t="n"/>
    </row>
    <row r="17">
      <c r="A17" s="13" t="n"/>
      <c r="B17" s="13" t="n"/>
      <c r="C17" s="14" t="n"/>
      <c r="D17" s="13" t="n"/>
      <c r="E17" s="14" t="n"/>
      <c r="F17" s="15">
        <f>IF(A17="","",SUMIFS('Khata'!$F:$F,'Khata'!$B:$B,A17))</f>
        <v/>
      </c>
      <c r="G17" s="15">
        <f>IF(A17="","",SUMIFS('Khata'!$G:$G,'Khata'!$B:$B,A17))</f>
        <v/>
      </c>
      <c r="H17" s="15">
        <f>IF(A17="","",N(E17)+F17-G17)</f>
        <v/>
      </c>
      <c r="I17" s="15">
        <f>IF(OR(A17="",C17=""),"",C17-H17)</f>
        <v/>
      </c>
      <c r="J17" s="13" t="n"/>
    </row>
    <row r="18">
      <c r="A18" s="13" t="n"/>
      <c r="B18" s="13" t="n"/>
      <c r="C18" s="14" t="n"/>
      <c r="D18" s="13" t="n"/>
      <c r="E18" s="14" t="n"/>
      <c r="F18" s="15">
        <f>IF(A18="","",SUMIFS('Khata'!$F:$F,'Khata'!$B:$B,A18))</f>
        <v/>
      </c>
      <c r="G18" s="15">
        <f>IF(A18="","",SUMIFS('Khata'!$G:$G,'Khata'!$B:$B,A18))</f>
        <v/>
      </c>
      <c r="H18" s="15">
        <f>IF(A18="","",N(E18)+F18-G18)</f>
        <v/>
      </c>
      <c r="I18" s="15">
        <f>IF(OR(A18="",C18=""),"",C18-H18)</f>
        <v/>
      </c>
      <c r="J18" s="13" t="n"/>
    </row>
    <row r="19">
      <c r="A19" s="13" t="n"/>
      <c r="B19" s="13" t="n"/>
      <c r="C19" s="14" t="n"/>
      <c r="D19" s="13" t="n"/>
      <c r="E19" s="14" t="n"/>
      <c r="F19" s="15">
        <f>IF(A19="","",SUMIFS('Khata'!$F:$F,'Khata'!$B:$B,A19))</f>
        <v/>
      </c>
      <c r="G19" s="15">
        <f>IF(A19="","",SUMIFS('Khata'!$G:$G,'Khata'!$B:$B,A19))</f>
        <v/>
      </c>
      <c r="H19" s="15">
        <f>IF(A19="","",N(E19)+F19-G19)</f>
        <v/>
      </c>
      <c r="I19" s="15">
        <f>IF(OR(A19="",C19=""),"",C19-H19)</f>
        <v/>
      </c>
      <c r="J19" s="13" t="n"/>
    </row>
    <row r="20">
      <c r="A20" s="13" t="n"/>
      <c r="B20" s="13" t="n"/>
      <c r="C20" s="14" t="n"/>
      <c r="D20" s="13" t="n"/>
      <c r="E20" s="14" t="n"/>
      <c r="F20" s="15">
        <f>IF(A20="","",SUMIFS('Khata'!$F:$F,'Khata'!$B:$B,A20))</f>
        <v/>
      </c>
      <c r="G20" s="15">
        <f>IF(A20="","",SUMIFS('Khata'!$G:$G,'Khata'!$B:$B,A20))</f>
        <v/>
      </c>
      <c r="H20" s="15">
        <f>IF(A20="","",N(E20)+F20-G20)</f>
        <v/>
      </c>
      <c r="I20" s="15">
        <f>IF(OR(A20="",C20=""),"",C20-H20)</f>
        <v/>
      </c>
      <c r="J20" s="13" t="n"/>
    </row>
    <row r="21">
      <c r="A21" s="13" t="n"/>
      <c r="B21" s="13" t="n"/>
      <c r="C21" s="14" t="n"/>
      <c r="D21" s="13" t="n"/>
      <c r="E21" s="14" t="n"/>
      <c r="F21" s="15">
        <f>IF(A21="","",SUMIFS('Khata'!$F:$F,'Khata'!$B:$B,A21))</f>
        <v/>
      </c>
      <c r="G21" s="15">
        <f>IF(A21="","",SUMIFS('Khata'!$G:$G,'Khata'!$B:$B,A21))</f>
        <v/>
      </c>
      <c r="H21" s="15">
        <f>IF(A21="","",N(E21)+F21-G21)</f>
        <v/>
      </c>
      <c r="I21" s="15">
        <f>IF(OR(A21="",C21=""),"",C21-H21)</f>
        <v/>
      </c>
      <c r="J21" s="13" t="n"/>
    </row>
    <row r="22">
      <c r="A22" s="13" t="n"/>
      <c r="B22" s="13" t="n"/>
      <c r="C22" s="14" t="n"/>
      <c r="D22" s="13" t="n"/>
      <c r="E22" s="14" t="n"/>
      <c r="F22" s="15">
        <f>IF(A22="","",SUMIFS('Khata'!$F:$F,'Khata'!$B:$B,A22))</f>
        <v/>
      </c>
      <c r="G22" s="15">
        <f>IF(A22="","",SUMIFS('Khata'!$G:$G,'Khata'!$B:$B,A22))</f>
        <v/>
      </c>
      <c r="H22" s="15">
        <f>IF(A22="","",N(E22)+F22-G22)</f>
        <v/>
      </c>
      <c r="I22" s="15">
        <f>IF(OR(A22="",C22=""),"",C22-H22)</f>
        <v/>
      </c>
      <c r="J22" s="13" t="n"/>
    </row>
    <row r="23">
      <c r="A23" s="13" t="n"/>
      <c r="B23" s="13" t="n"/>
      <c r="C23" s="14" t="n"/>
      <c r="D23" s="13" t="n"/>
      <c r="E23" s="14" t="n"/>
      <c r="F23" s="15">
        <f>IF(A23="","",SUMIFS('Khata'!$F:$F,'Khata'!$B:$B,A23))</f>
        <v/>
      </c>
      <c r="G23" s="15">
        <f>IF(A23="","",SUMIFS('Khata'!$G:$G,'Khata'!$B:$B,A23))</f>
        <v/>
      </c>
      <c r="H23" s="15">
        <f>IF(A23="","",N(E23)+F23-G23)</f>
        <v/>
      </c>
      <c r="I23" s="15">
        <f>IF(OR(A23="",C23=""),"",C23-H23)</f>
        <v/>
      </c>
      <c r="J23" s="13" t="n"/>
    </row>
    <row r="24">
      <c r="A24" s="13" t="n"/>
      <c r="B24" s="13" t="n"/>
      <c r="C24" s="14" t="n"/>
      <c r="D24" s="13" t="n"/>
      <c r="E24" s="14" t="n"/>
      <c r="F24" s="15">
        <f>IF(A24="","",SUMIFS('Khata'!$F:$F,'Khata'!$B:$B,A24))</f>
        <v/>
      </c>
      <c r="G24" s="15">
        <f>IF(A24="","",SUMIFS('Khata'!$G:$G,'Khata'!$B:$B,A24))</f>
        <v/>
      </c>
      <c r="H24" s="15">
        <f>IF(A24="","",N(E24)+F24-G24)</f>
        <v/>
      </c>
      <c r="I24" s="15">
        <f>IF(OR(A24="",C24=""),"",C24-H24)</f>
        <v/>
      </c>
      <c r="J24" s="13" t="n"/>
    </row>
    <row r="25">
      <c r="A25" s="13" t="n"/>
      <c r="B25" s="13" t="n"/>
      <c r="C25" s="14" t="n"/>
      <c r="D25" s="13" t="n"/>
      <c r="E25" s="14" t="n"/>
      <c r="F25" s="15">
        <f>IF(A25="","",SUMIFS('Khata'!$F:$F,'Khata'!$B:$B,A25))</f>
        <v/>
      </c>
      <c r="G25" s="15">
        <f>IF(A25="","",SUMIFS('Khata'!$G:$G,'Khata'!$B:$B,A25))</f>
        <v/>
      </c>
      <c r="H25" s="15">
        <f>IF(A25="","",N(E25)+F25-G25)</f>
        <v/>
      </c>
      <c r="I25" s="15">
        <f>IF(OR(A25="",C25=""),"",C25-H25)</f>
        <v/>
      </c>
      <c r="J25" s="13" t="n"/>
    </row>
    <row r="26">
      <c r="A26" s="13" t="n"/>
      <c r="B26" s="13" t="n"/>
      <c r="C26" s="14" t="n"/>
      <c r="D26" s="13" t="n"/>
      <c r="E26" s="14" t="n"/>
      <c r="F26" s="15">
        <f>IF(A26="","",SUMIFS('Khata'!$F:$F,'Khata'!$B:$B,A26))</f>
        <v/>
      </c>
      <c r="G26" s="15">
        <f>IF(A26="","",SUMIFS('Khata'!$G:$G,'Khata'!$B:$B,A26))</f>
        <v/>
      </c>
      <c r="H26" s="15">
        <f>IF(A26="","",N(E26)+F26-G26)</f>
        <v/>
      </c>
      <c r="I26" s="15">
        <f>IF(OR(A26="",C26=""),"",C26-H26)</f>
        <v/>
      </c>
      <c r="J26" s="13" t="n"/>
    </row>
    <row r="27">
      <c r="A27" s="13" t="n"/>
      <c r="B27" s="13" t="n"/>
      <c r="C27" s="14" t="n"/>
      <c r="D27" s="13" t="n"/>
      <c r="E27" s="14" t="n"/>
      <c r="F27" s="15">
        <f>IF(A27="","",SUMIFS('Khata'!$F:$F,'Khata'!$B:$B,A27))</f>
        <v/>
      </c>
      <c r="G27" s="15">
        <f>IF(A27="","",SUMIFS('Khata'!$G:$G,'Khata'!$B:$B,A27))</f>
        <v/>
      </c>
      <c r="H27" s="15">
        <f>IF(A27="","",N(E27)+F27-G27)</f>
        <v/>
      </c>
      <c r="I27" s="15">
        <f>IF(OR(A27="",C27=""),"",C27-H27)</f>
        <v/>
      </c>
      <c r="J27" s="13" t="n"/>
    </row>
    <row r="28">
      <c r="A28" s="13" t="n"/>
      <c r="B28" s="13" t="n"/>
      <c r="C28" s="14" t="n"/>
      <c r="D28" s="13" t="n"/>
      <c r="E28" s="14" t="n"/>
      <c r="F28" s="15">
        <f>IF(A28="","",SUMIFS('Khata'!$F:$F,'Khata'!$B:$B,A28))</f>
        <v/>
      </c>
      <c r="G28" s="15">
        <f>IF(A28="","",SUMIFS('Khata'!$G:$G,'Khata'!$B:$B,A28))</f>
        <v/>
      </c>
      <c r="H28" s="15">
        <f>IF(A28="","",N(E28)+F28-G28)</f>
        <v/>
      </c>
      <c r="I28" s="15">
        <f>IF(OR(A28="",C28=""),"",C28-H28)</f>
        <v/>
      </c>
      <c r="J28" s="13" t="n"/>
    </row>
    <row r="29">
      <c r="A29" s="13" t="n"/>
      <c r="B29" s="13" t="n"/>
      <c r="C29" s="14" t="n"/>
      <c r="D29" s="13" t="n"/>
      <c r="E29" s="14" t="n"/>
      <c r="F29" s="15">
        <f>IF(A29="","",SUMIFS('Khata'!$F:$F,'Khata'!$B:$B,A29))</f>
        <v/>
      </c>
      <c r="G29" s="15">
        <f>IF(A29="","",SUMIFS('Khata'!$G:$G,'Khata'!$B:$B,A29))</f>
        <v/>
      </c>
      <c r="H29" s="15">
        <f>IF(A29="","",N(E29)+F29-G29)</f>
        <v/>
      </c>
      <c r="I29" s="15">
        <f>IF(OR(A29="",C29=""),"",C29-H29)</f>
        <v/>
      </c>
      <c r="J29" s="13" t="n"/>
    </row>
    <row r="30">
      <c r="A30" s="13" t="n"/>
      <c r="B30" s="13" t="n"/>
      <c r="C30" s="14" t="n"/>
      <c r="D30" s="13" t="n"/>
      <c r="E30" s="14" t="n"/>
      <c r="F30" s="15">
        <f>IF(A30="","",SUMIFS('Khata'!$F:$F,'Khata'!$B:$B,A30))</f>
        <v/>
      </c>
      <c r="G30" s="15">
        <f>IF(A30="","",SUMIFS('Khata'!$G:$G,'Khata'!$B:$B,A30))</f>
        <v/>
      </c>
      <c r="H30" s="15">
        <f>IF(A30="","",N(E30)+F30-G30)</f>
        <v/>
      </c>
      <c r="I30" s="15">
        <f>IF(OR(A30="",C30=""),"",C30-H30)</f>
        <v/>
      </c>
      <c r="J30" s="13" t="n"/>
    </row>
    <row r="31">
      <c r="A31" s="13" t="n"/>
      <c r="B31" s="13" t="n"/>
      <c r="C31" s="14" t="n"/>
      <c r="D31" s="13" t="n"/>
      <c r="E31" s="14" t="n"/>
      <c r="F31" s="15">
        <f>IF(A31="","",SUMIFS('Khata'!$F:$F,'Khata'!$B:$B,A31))</f>
        <v/>
      </c>
      <c r="G31" s="15">
        <f>IF(A31="","",SUMIFS('Khata'!$G:$G,'Khata'!$B:$B,A31))</f>
        <v/>
      </c>
      <c r="H31" s="15">
        <f>IF(A31="","",N(E31)+F31-G31)</f>
        <v/>
      </c>
      <c r="I31" s="15">
        <f>IF(OR(A31="",C31=""),"",C31-H31)</f>
        <v/>
      </c>
      <c r="J31" s="13" t="n"/>
    </row>
    <row r="32">
      <c r="A32" s="13" t="n"/>
      <c r="B32" s="13" t="n"/>
      <c r="C32" s="14" t="n"/>
      <c r="D32" s="13" t="n"/>
      <c r="E32" s="14" t="n"/>
      <c r="F32" s="15">
        <f>IF(A32="","",SUMIFS('Khata'!$F:$F,'Khata'!$B:$B,A32))</f>
        <v/>
      </c>
      <c r="G32" s="15">
        <f>IF(A32="","",SUMIFS('Khata'!$G:$G,'Khata'!$B:$B,A32))</f>
        <v/>
      </c>
      <c r="H32" s="15">
        <f>IF(A32="","",N(E32)+F32-G32)</f>
        <v/>
      </c>
      <c r="I32" s="15">
        <f>IF(OR(A32="",C32=""),"",C32-H32)</f>
        <v/>
      </c>
      <c r="J32" s="13" t="n"/>
    </row>
    <row r="33">
      <c r="A33" s="13" t="n"/>
      <c r="B33" s="13" t="n"/>
      <c r="C33" s="14" t="n"/>
      <c r="D33" s="13" t="n"/>
      <c r="E33" s="14" t="n"/>
      <c r="F33" s="15">
        <f>IF(A33="","",SUMIFS('Khata'!$F:$F,'Khata'!$B:$B,A33))</f>
        <v/>
      </c>
      <c r="G33" s="15">
        <f>IF(A33="","",SUMIFS('Khata'!$G:$G,'Khata'!$B:$B,A33))</f>
        <v/>
      </c>
      <c r="H33" s="15">
        <f>IF(A33="","",N(E33)+F33-G33)</f>
        <v/>
      </c>
      <c r="I33" s="15">
        <f>IF(OR(A33="",C33=""),"",C33-H33)</f>
        <v/>
      </c>
      <c r="J33" s="13" t="n"/>
    </row>
    <row r="34">
      <c r="A34" s="13" t="n"/>
      <c r="B34" s="13" t="n"/>
      <c r="C34" s="14" t="n"/>
      <c r="D34" s="13" t="n"/>
      <c r="E34" s="14" t="n"/>
      <c r="F34" s="15">
        <f>IF(A34="","",SUMIFS('Khata'!$F:$F,'Khata'!$B:$B,A34))</f>
        <v/>
      </c>
      <c r="G34" s="15">
        <f>IF(A34="","",SUMIFS('Khata'!$G:$G,'Khata'!$B:$B,A34))</f>
        <v/>
      </c>
      <c r="H34" s="15">
        <f>IF(A34="","",N(E34)+F34-G34)</f>
        <v/>
      </c>
      <c r="I34" s="15">
        <f>IF(OR(A34="",C34=""),"",C34-H34)</f>
        <v/>
      </c>
      <c r="J34" s="13" t="n"/>
    </row>
    <row r="35">
      <c r="A35" s="13" t="n"/>
      <c r="B35" s="13" t="n"/>
      <c r="C35" s="14" t="n"/>
      <c r="D35" s="13" t="n"/>
      <c r="E35" s="14" t="n"/>
      <c r="F35" s="15">
        <f>IF(A35="","",SUMIFS('Khata'!$F:$F,'Khata'!$B:$B,A35))</f>
        <v/>
      </c>
      <c r="G35" s="15">
        <f>IF(A35="","",SUMIFS('Khata'!$G:$G,'Khata'!$B:$B,A35))</f>
        <v/>
      </c>
      <c r="H35" s="15">
        <f>IF(A35="","",N(E35)+F35-G35)</f>
        <v/>
      </c>
      <c r="I35" s="15">
        <f>IF(OR(A35="",C35=""),"",C35-H35)</f>
        <v/>
      </c>
      <c r="J35" s="13" t="n"/>
    </row>
    <row r="36">
      <c r="A36" s="13" t="n"/>
      <c r="B36" s="13" t="n"/>
      <c r="C36" s="14" t="n"/>
      <c r="D36" s="13" t="n"/>
      <c r="E36" s="14" t="n"/>
      <c r="F36" s="15">
        <f>IF(A36="","",SUMIFS('Khata'!$F:$F,'Khata'!$B:$B,A36))</f>
        <v/>
      </c>
      <c r="G36" s="15">
        <f>IF(A36="","",SUMIFS('Khata'!$G:$G,'Khata'!$B:$B,A36))</f>
        <v/>
      </c>
      <c r="H36" s="15">
        <f>IF(A36="","",N(E36)+F36-G36)</f>
        <v/>
      </c>
      <c r="I36" s="15">
        <f>IF(OR(A36="",C36=""),"",C36-H36)</f>
        <v/>
      </c>
      <c r="J36" s="13" t="n"/>
    </row>
    <row r="37">
      <c r="A37" s="13" t="n"/>
      <c r="B37" s="13" t="n"/>
      <c r="C37" s="14" t="n"/>
      <c r="D37" s="13" t="n"/>
      <c r="E37" s="14" t="n"/>
      <c r="F37" s="15">
        <f>IF(A37="","",SUMIFS('Khata'!$F:$F,'Khata'!$B:$B,A37))</f>
        <v/>
      </c>
      <c r="G37" s="15">
        <f>IF(A37="","",SUMIFS('Khata'!$G:$G,'Khata'!$B:$B,A37))</f>
        <v/>
      </c>
      <c r="H37" s="15">
        <f>IF(A37="","",N(E37)+F37-G37)</f>
        <v/>
      </c>
      <c r="I37" s="15">
        <f>IF(OR(A37="",C37=""),"",C37-H37)</f>
        <v/>
      </c>
      <c r="J37" s="13" t="n"/>
    </row>
    <row r="38">
      <c r="A38" s="13" t="n"/>
      <c r="B38" s="13" t="n"/>
      <c r="C38" s="14" t="n"/>
      <c r="D38" s="13" t="n"/>
      <c r="E38" s="14" t="n"/>
      <c r="F38" s="15">
        <f>IF(A38="","",SUMIFS('Khata'!$F:$F,'Khata'!$B:$B,A38))</f>
        <v/>
      </c>
      <c r="G38" s="15">
        <f>IF(A38="","",SUMIFS('Khata'!$G:$G,'Khata'!$B:$B,A38))</f>
        <v/>
      </c>
      <c r="H38" s="15">
        <f>IF(A38="","",N(E38)+F38-G38)</f>
        <v/>
      </c>
      <c r="I38" s="15">
        <f>IF(OR(A38="",C38=""),"",C38-H38)</f>
        <v/>
      </c>
      <c r="J38" s="13" t="n"/>
    </row>
    <row r="39">
      <c r="A39" s="13" t="n"/>
      <c r="B39" s="13" t="n"/>
      <c r="C39" s="14" t="n"/>
      <c r="D39" s="13" t="n"/>
      <c r="E39" s="14" t="n"/>
      <c r="F39" s="15">
        <f>IF(A39="","",SUMIFS('Khata'!$F:$F,'Khata'!$B:$B,A39))</f>
        <v/>
      </c>
      <c r="G39" s="15">
        <f>IF(A39="","",SUMIFS('Khata'!$G:$G,'Khata'!$B:$B,A39))</f>
        <v/>
      </c>
      <c r="H39" s="15">
        <f>IF(A39="","",N(E39)+F39-G39)</f>
        <v/>
      </c>
      <c r="I39" s="15">
        <f>IF(OR(A39="",C39=""),"",C39-H39)</f>
        <v/>
      </c>
      <c r="J39" s="13" t="n"/>
    </row>
    <row r="40">
      <c r="A40" s="13" t="n"/>
      <c r="B40" s="13" t="n"/>
      <c r="C40" s="14" t="n"/>
      <c r="D40" s="13" t="n"/>
      <c r="E40" s="14" t="n"/>
      <c r="F40" s="15">
        <f>IF(A40="","",SUMIFS('Khata'!$F:$F,'Khata'!$B:$B,A40))</f>
        <v/>
      </c>
      <c r="G40" s="15">
        <f>IF(A40="","",SUMIFS('Khata'!$G:$G,'Khata'!$B:$B,A40))</f>
        <v/>
      </c>
      <c r="H40" s="15">
        <f>IF(A40="","",N(E40)+F40-G40)</f>
        <v/>
      </c>
      <c r="I40" s="15">
        <f>IF(OR(A40="",C40=""),"",C40-H40)</f>
        <v/>
      </c>
      <c r="J40" s="13" t="n"/>
    </row>
    <row r="41">
      <c r="A41" s="13" t="n"/>
      <c r="B41" s="13" t="n"/>
      <c r="C41" s="14" t="n"/>
      <c r="D41" s="13" t="n"/>
      <c r="E41" s="14" t="n"/>
      <c r="F41" s="15">
        <f>IF(A41="","",SUMIFS('Khata'!$F:$F,'Khata'!$B:$B,A41))</f>
        <v/>
      </c>
      <c r="G41" s="15">
        <f>IF(A41="","",SUMIFS('Khata'!$G:$G,'Khata'!$B:$B,A41))</f>
        <v/>
      </c>
      <c r="H41" s="15">
        <f>IF(A41="","",N(E41)+F41-G41)</f>
        <v/>
      </c>
      <c r="I41" s="15">
        <f>IF(OR(A41="",C41=""),"",C41-H41)</f>
        <v/>
      </c>
      <c r="J41" s="13" t="n"/>
    </row>
    <row r="42">
      <c r="A42" s="13" t="n"/>
      <c r="B42" s="13" t="n"/>
      <c r="C42" s="14" t="n"/>
      <c r="D42" s="13" t="n"/>
      <c r="E42" s="14" t="n"/>
      <c r="F42" s="15">
        <f>IF(A42="","",SUMIFS('Khata'!$F:$F,'Khata'!$B:$B,A42))</f>
        <v/>
      </c>
      <c r="G42" s="15">
        <f>IF(A42="","",SUMIFS('Khata'!$G:$G,'Khata'!$B:$B,A42))</f>
        <v/>
      </c>
      <c r="H42" s="15">
        <f>IF(A42="","",N(E42)+F42-G42)</f>
        <v/>
      </c>
      <c r="I42" s="15">
        <f>IF(OR(A42="",C42=""),"",C42-H42)</f>
        <v/>
      </c>
      <c r="J42" s="13" t="n"/>
    </row>
    <row r="43">
      <c r="A43" s="13" t="n"/>
      <c r="B43" s="13" t="n"/>
      <c r="C43" s="14" t="n"/>
      <c r="D43" s="13" t="n"/>
      <c r="E43" s="14" t="n"/>
      <c r="F43" s="15">
        <f>IF(A43="","",SUMIFS('Khata'!$F:$F,'Khata'!$B:$B,A43))</f>
        <v/>
      </c>
      <c r="G43" s="15">
        <f>IF(A43="","",SUMIFS('Khata'!$G:$G,'Khata'!$B:$B,A43))</f>
        <v/>
      </c>
      <c r="H43" s="15">
        <f>IF(A43="","",N(E43)+F43-G43)</f>
        <v/>
      </c>
      <c r="I43" s="15">
        <f>IF(OR(A43="",C43=""),"",C43-H43)</f>
        <v/>
      </c>
      <c r="J43" s="13" t="n"/>
    </row>
    <row r="44">
      <c r="A44" s="13" t="n"/>
      <c r="B44" s="13" t="n"/>
      <c r="C44" s="14" t="n"/>
      <c r="D44" s="13" t="n"/>
      <c r="E44" s="14" t="n"/>
      <c r="F44" s="15">
        <f>IF(A44="","",SUMIFS('Khata'!$F:$F,'Khata'!$B:$B,A44))</f>
        <v/>
      </c>
      <c r="G44" s="15">
        <f>IF(A44="","",SUMIFS('Khata'!$G:$G,'Khata'!$B:$B,A44))</f>
        <v/>
      </c>
      <c r="H44" s="15">
        <f>IF(A44="","",N(E44)+F44-G44)</f>
        <v/>
      </c>
      <c r="I44" s="15">
        <f>IF(OR(A44="",C44=""),"",C44-H44)</f>
        <v/>
      </c>
      <c r="J44" s="13" t="n"/>
    </row>
    <row r="45">
      <c r="A45" s="13" t="n"/>
      <c r="B45" s="13" t="n"/>
      <c r="C45" s="14" t="n"/>
      <c r="D45" s="13" t="n"/>
      <c r="E45" s="14" t="n"/>
      <c r="F45" s="15">
        <f>IF(A45="","",SUMIFS('Khata'!$F:$F,'Khata'!$B:$B,A45))</f>
        <v/>
      </c>
      <c r="G45" s="15">
        <f>IF(A45="","",SUMIFS('Khata'!$G:$G,'Khata'!$B:$B,A45))</f>
        <v/>
      </c>
      <c r="H45" s="15">
        <f>IF(A45="","",N(E45)+F45-G45)</f>
        <v/>
      </c>
      <c r="I45" s="15">
        <f>IF(OR(A45="",C45=""),"",C45-H45)</f>
        <v/>
      </c>
      <c r="J45" s="13" t="n"/>
    </row>
    <row r="46">
      <c r="A46" s="13" t="n"/>
      <c r="B46" s="13" t="n"/>
      <c r="C46" s="14" t="n"/>
      <c r="D46" s="13" t="n"/>
      <c r="E46" s="14" t="n"/>
      <c r="F46" s="15">
        <f>IF(A46="","",SUMIFS('Khata'!$F:$F,'Khata'!$B:$B,A46))</f>
        <v/>
      </c>
      <c r="G46" s="15">
        <f>IF(A46="","",SUMIFS('Khata'!$G:$G,'Khata'!$B:$B,A46))</f>
        <v/>
      </c>
      <c r="H46" s="15">
        <f>IF(A46="","",N(E46)+F46-G46)</f>
        <v/>
      </c>
      <c r="I46" s="15">
        <f>IF(OR(A46="",C46=""),"",C46-H46)</f>
        <v/>
      </c>
      <c r="J46" s="13" t="n"/>
    </row>
    <row r="47">
      <c r="A47" s="13" t="n"/>
      <c r="B47" s="13" t="n"/>
      <c r="C47" s="14" t="n"/>
      <c r="D47" s="13" t="n"/>
      <c r="E47" s="14" t="n"/>
      <c r="F47" s="15">
        <f>IF(A47="","",SUMIFS('Khata'!$F:$F,'Khata'!$B:$B,A47))</f>
        <v/>
      </c>
      <c r="G47" s="15">
        <f>IF(A47="","",SUMIFS('Khata'!$G:$G,'Khata'!$B:$B,A47))</f>
        <v/>
      </c>
      <c r="H47" s="15">
        <f>IF(A47="","",N(E47)+F47-G47)</f>
        <v/>
      </c>
      <c r="I47" s="15">
        <f>IF(OR(A47="",C47=""),"",C47-H47)</f>
        <v/>
      </c>
      <c r="J47" s="13" t="n"/>
    </row>
    <row r="48">
      <c r="A48" s="13" t="n"/>
      <c r="B48" s="13" t="n"/>
      <c r="C48" s="14" t="n"/>
      <c r="D48" s="13" t="n"/>
      <c r="E48" s="14" t="n"/>
      <c r="F48" s="15">
        <f>IF(A48="","",SUMIFS('Khata'!$F:$F,'Khata'!$B:$B,A48))</f>
        <v/>
      </c>
      <c r="G48" s="15">
        <f>IF(A48="","",SUMIFS('Khata'!$G:$G,'Khata'!$B:$B,A48))</f>
        <v/>
      </c>
      <c r="H48" s="15">
        <f>IF(A48="","",N(E48)+F48-G48)</f>
        <v/>
      </c>
      <c r="I48" s="15">
        <f>IF(OR(A48="",C48=""),"",C48-H48)</f>
        <v/>
      </c>
      <c r="J48" s="13" t="n"/>
    </row>
    <row r="49">
      <c r="A49" s="13" t="n"/>
      <c r="B49" s="13" t="n"/>
      <c r="C49" s="14" t="n"/>
      <c r="D49" s="13" t="n"/>
      <c r="E49" s="14" t="n"/>
      <c r="F49" s="15">
        <f>IF(A49="","",SUMIFS('Khata'!$F:$F,'Khata'!$B:$B,A49))</f>
        <v/>
      </c>
      <c r="G49" s="15">
        <f>IF(A49="","",SUMIFS('Khata'!$G:$G,'Khata'!$B:$B,A49))</f>
        <v/>
      </c>
      <c r="H49" s="15">
        <f>IF(A49="","",N(E49)+F49-G49)</f>
        <v/>
      </c>
      <c r="I49" s="15">
        <f>IF(OR(A49="",C49=""),"",C49-H49)</f>
        <v/>
      </c>
      <c r="J49" s="13" t="n"/>
    </row>
    <row r="50">
      <c r="A50" s="13" t="n"/>
      <c r="B50" s="13" t="n"/>
      <c r="C50" s="14" t="n"/>
      <c r="D50" s="13" t="n"/>
      <c r="E50" s="14" t="n"/>
      <c r="F50" s="15">
        <f>IF(A50="","",SUMIFS('Khata'!$F:$F,'Khata'!$B:$B,A50))</f>
        <v/>
      </c>
      <c r="G50" s="15">
        <f>IF(A50="","",SUMIFS('Khata'!$G:$G,'Khata'!$B:$B,A50))</f>
        <v/>
      </c>
      <c r="H50" s="15">
        <f>IF(A50="","",N(E50)+F50-G50)</f>
        <v/>
      </c>
      <c r="I50" s="15">
        <f>IF(OR(A50="",C50=""),"",C50-H50)</f>
        <v/>
      </c>
      <c r="J50" s="13" t="n"/>
    </row>
    <row r="51">
      <c r="A51" s="13" t="n"/>
      <c r="B51" s="13" t="n"/>
      <c r="C51" s="14" t="n"/>
      <c r="D51" s="13" t="n"/>
      <c r="E51" s="14" t="n"/>
      <c r="F51" s="15">
        <f>IF(A51="","",SUMIFS('Khata'!$F:$F,'Khata'!$B:$B,A51))</f>
        <v/>
      </c>
      <c r="G51" s="15">
        <f>IF(A51="","",SUMIFS('Khata'!$G:$G,'Khata'!$B:$B,A51))</f>
        <v/>
      </c>
      <c r="H51" s="15">
        <f>IF(A51="","",N(E51)+F51-G51)</f>
        <v/>
      </c>
      <c r="I51" s="15">
        <f>IF(OR(A51="",C51=""),"",C51-H51)</f>
        <v/>
      </c>
      <c r="J51" s="13" t="n"/>
    </row>
    <row r="52">
      <c r="A52" s="13" t="n"/>
      <c r="B52" s="13" t="n"/>
      <c r="C52" s="14" t="n"/>
      <c r="D52" s="13" t="n"/>
      <c r="E52" s="14" t="n"/>
      <c r="F52" s="15">
        <f>IF(A52="","",SUMIFS('Khata'!$F:$F,'Khata'!$B:$B,A52))</f>
        <v/>
      </c>
      <c r="G52" s="15">
        <f>IF(A52="","",SUMIFS('Khata'!$G:$G,'Khata'!$B:$B,A52))</f>
        <v/>
      </c>
      <c r="H52" s="15">
        <f>IF(A52="","",N(E52)+F52-G52)</f>
        <v/>
      </c>
      <c r="I52" s="15">
        <f>IF(OR(A52="",C52=""),"",C52-H52)</f>
        <v/>
      </c>
      <c r="J52" s="13" t="n"/>
    </row>
    <row r="53">
      <c r="A53" s="13" t="n"/>
      <c r="B53" s="13" t="n"/>
      <c r="C53" s="14" t="n"/>
      <c r="D53" s="13" t="n"/>
      <c r="E53" s="14" t="n"/>
      <c r="F53" s="15">
        <f>IF(A53="","",SUMIFS('Khata'!$F:$F,'Khata'!$B:$B,A53))</f>
        <v/>
      </c>
      <c r="G53" s="15">
        <f>IF(A53="","",SUMIFS('Khata'!$G:$G,'Khata'!$B:$B,A53))</f>
        <v/>
      </c>
      <c r="H53" s="15">
        <f>IF(A53="","",N(E53)+F53-G53)</f>
        <v/>
      </c>
      <c r="I53" s="15">
        <f>IF(OR(A53="",C53=""),"",C53-H53)</f>
        <v/>
      </c>
      <c r="J53" s="13" t="n"/>
    </row>
    <row r="54">
      <c r="A54" s="13" t="n"/>
      <c r="B54" s="13" t="n"/>
      <c r="C54" s="14" t="n"/>
      <c r="D54" s="13" t="n"/>
      <c r="E54" s="14" t="n"/>
      <c r="F54" s="15">
        <f>IF(A54="","",SUMIFS('Khata'!$F:$F,'Khata'!$B:$B,A54))</f>
        <v/>
      </c>
      <c r="G54" s="15">
        <f>IF(A54="","",SUMIFS('Khata'!$G:$G,'Khata'!$B:$B,A54))</f>
        <v/>
      </c>
      <c r="H54" s="15">
        <f>IF(A54="","",N(E54)+F54-G54)</f>
        <v/>
      </c>
      <c r="I54" s="15">
        <f>IF(OR(A54="",C54=""),"",C54-H54)</f>
        <v/>
      </c>
      <c r="J54" s="13" t="n"/>
    </row>
    <row r="55">
      <c r="A55" s="13" t="n"/>
      <c r="B55" s="13" t="n"/>
      <c r="C55" s="14" t="n"/>
      <c r="D55" s="13" t="n"/>
      <c r="E55" s="14" t="n"/>
      <c r="F55" s="15">
        <f>IF(A55="","",SUMIFS('Khata'!$F:$F,'Khata'!$B:$B,A55))</f>
        <v/>
      </c>
      <c r="G55" s="15">
        <f>IF(A55="","",SUMIFS('Khata'!$G:$G,'Khata'!$B:$B,A55))</f>
        <v/>
      </c>
      <c r="H55" s="15">
        <f>IF(A55="","",N(E55)+F55-G55)</f>
        <v/>
      </c>
      <c r="I55" s="15">
        <f>IF(OR(A55="",C55=""),"",C55-H55)</f>
        <v/>
      </c>
      <c r="J55" s="13" t="n"/>
    </row>
    <row r="56">
      <c r="A56" s="13" t="n"/>
      <c r="B56" s="13" t="n"/>
      <c r="C56" s="14" t="n"/>
      <c r="D56" s="13" t="n"/>
      <c r="E56" s="14" t="n"/>
      <c r="F56" s="15">
        <f>IF(A56="","",SUMIFS('Khata'!$F:$F,'Khata'!$B:$B,A56))</f>
        <v/>
      </c>
      <c r="G56" s="15">
        <f>IF(A56="","",SUMIFS('Khata'!$G:$G,'Khata'!$B:$B,A56))</f>
        <v/>
      </c>
      <c r="H56" s="15">
        <f>IF(A56="","",N(E56)+F56-G56)</f>
        <v/>
      </c>
      <c r="I56" s="15">
        <f>IF(OR(A56="",C56=""),"",C56-H56)</f>
        <v/>
      </c>
      <c r="J56" s="13" t="n"/>
    </row>
    <row r="57">
      <c r="A57" s="13" t="n"/>
      <c r="B57" s="13" t="n"/>
      <c r="C57" s="14" t="n"/>
      <c r="D57" s="13" t="n"/>
      <c r="E57" s="14" t="n"/>
      <c r="F57" s="15">
        <f>IF(A57="","",SUMIFS('Khata'!$F:$F,'Khata'!$B:$B,A57))</f>
        <v/>
      </c>
      <c r="G57" s="15">
        <f>IF(A57="","",SUMIFS('Khata'!$G:$G,'Khata'!$B:$B,A57))</f>
        <v/>
      </c>
      <c r="H57" s="15">
        <f>IF(A57="","",N(E57)+F57-G57)</f>
        <v/>
      </c>
      <c r="I57" s="15">
        <f>IF(OR(A57="",C57=""),"",C57-H57)</f>
        <v/>
      </c>
      <c r="J57" s="13" t="n"/>
    </row>
    <row r="58">
      <c r="A58" s="13" t="n"/>
      <c r="B58" s="13" t="n"/>
      <c r="C58" s="14" t="n"/>
      <c r="D58" s="13" t="n"/>
      <c r="E58" s="14" t="n"/>
      <c r="F58" s="15">
        <f>IF(A58="","",SUMIFS('Khata'!$F:$F,'Khata'!$B:$B,A58))</f>
        <v/>
      </c>
      <c r="G58" s="15">
        <f>IF(A58="","",SUMIFS('Khata'!$G:$G,'Khata'!$B:$B,A58))</f>
        <v/>
      </c>
      <c r="H58" s="15">
        <f>IF(A58="","",N(E58)+F58-G58)</f>
        <v/>
      </c>
      <c r="I58" s="15">
        <f>IF(OR(A58="",C58=""),"",C58-H58)</f>
        <v/>
      </c>
      <c r="J58" s="13" t="n"/>
    </row>
    <row r="59">
      <c r="A59" s="13" t="n"/>
      <c r="B59" s="13" t="n"/>
      <c r="C59" s="14" t="n"/>
      <c r="D59" s="13" t="n"/>
      <c r="E59" s="14" t="n"/>
      <c r="F59" s="15">
        <f>IF(A59="","",SUMIFS('Khata'!$F:$F,'Khata'!$B:$B,A59))</f>
        <v/>
      </c>
      <c r="G59" s="15">
        <f>IF(A59="","",SUMIFS('Khata'!$G:$G,'Khata'!$B:$B,A59))</f>
        <v/>
      </c>
      <c r="H59" s="15">
        <f>IF(A59="","",N(E59)+F59-G59)</f>
        <v/>
      </c>
      <c r="I59" s="15">
        <f>IF(OR(A59="",C59=""),"",C59-H59)</f>
        <v/>
      </c>
      <c r="J59" s="13" t="n"/>
    </row>
    <row r="60">
      <c r="A60" s="13" t="n"/>
      <c r="B60" s="13" t="n"/>
      <c r="C60" s="14" t="n"/>
      <c r="D60" s="13" t="n"/>
      <c r="E60" s="14" t="n"/>
      <c r="F60" s="15">
        <f>IF(A60="","",SUMIFS('Khata'!$F:$F,'Khata'!$B:$B,A60))</f>
        <v/>
      </c>
      <c r="G60" s="15">
        <f>IF(A60="","",SUMIFS('Khata'!$G:$G,'Khata'!$B:$B,A60))</f>
        <v/>
      </c>
      <c r="H60" s="15">
        <f>IF(A60="","",N(E60)+F60-G60)</f>
        <v/>
      </c>
      <c r="I60" s="15">
        <f>IF(OR(A60="",C60=""),"",C60-H60)</f>
        <v/>
      </c>
      <c r="J60" s="13" t="n"/>
    </row>
    <row r="61">
      <c r="A61" s="13" t="n"/>
      <c r="B61" s="13" t="n"/>
      <c r="C61" s="14" t="n"/>
      <c r="D61" s="13" t="n"/>
      <c r="E61" s="14" t="n"/>
      <c r="F61" s="15">
        <f>IF(A61="","",SUMIFS('Khata'!$F:$F,'Khata'!$B:$B,A61))</f>
        <v/>
      </c>
      <c r="G61" s="15">
        <f>IF(A61="","",SUMIFS('Khata'!$G:$G,'Khata'!$B:$B,A61))</f>
        <v/>
      </c>
      <c r="H61" s="15">
        <f>IF(A61="","",N(E61)+F61-G61)</f>
        <v/>
      </c>
      <c r="I61" s="15">
        <f>IF(OR(A61="",C61=""),"",C61-H61)</f>
        <v/>
      </c>
      <c r="J61" s="13" t="n"/>
    </row>
    <row r="62">
      <c r="A62" s="13" t="n"/>
      <c r="B62" s="13" t="n"/>
      <c r="C62" s="14" t="n"/>
      <c r="D62" s="13" t="n"/>
      <c r="E62" s="14" t="n"/>
      <c r="F62" s="15">
        <f>IF(A62="","",SUMIFS('Khata'!$F:$F,'Khata'!$B:$B,A62))</f>
        <v/>
      </c>
      <c r="G62" s="15">
        <f>IF(A62="","",SUMIFS('Khata'!$G:$G,'Khata'!$B:$B,A62))</f>
        <v/>
      </c>
      <c r="H62" s="15">
        <f>IF(A62="","",N(E62)+F62-G62)</f>
        <v/>
      </c>
      <c r="I62" s="15">
        <f>IF(OR(A62="",C62=""),"",C62-H62)</f>
        <v/>
      </c>
      <c r="J62" s="13" t="n"/>
    </row>
    <row r="63">
      <c r="A63" s="13" t="n"/>
      <c r="B63" s="13" t="n"/>
      <c r="C63" s="14" t="n"/>
      <c r="D63" s="13" t="n"/>
      <c r="E63" s="14" t="n"/>
      <c r="F63" s="15">
        <f>IF(A63="","",SUMIFS('Khata'!$F:$F,'Khata'!$B:$B,A63))</f>
        <v/>
      </c>
      <c r="G63" s="15">
        <f>IF(A63="","",SUMIFS('Khata'!$G:$G,'Khata'!$B:$B,A63))</f>
        <v/>
      </c>
      <c r="H63" s="15">
        <f>IF(A63="","",N(E63)+F63-G63)</f>
        <v/>
      </c>
      <c r="I63" s="15">
        <f>IF(OR(A63="",C63=""),"",C63-H63)</f>
        <v/>
      </c>
      <c r="J63" s="13" t="n"/>
    </row>
    <row r="64">
      <c r="A64" s="13" t="n"/>
      <c r="B64" s="13" t="n"/>
      <c r="C64" s="14" t="n"/>
      <c r="D64" s="13" t="n"/>
      <c r="E64" s="14" t="n"/>
      <c r="F64" s="15">
        <f>IF(A64="","",SUMIFS('Khata'!$F:$F,'Khata'!$B:$B,A64))</f>
        <v/>
      </c>
      <c r="G64" s="15">
        <f>IF(A64="","",SUMIFS('Khata'!$G:$G,'Khata'!$B:$B,A64))</f>
        <v/>
      </c>
      <c r="H64" s="15">
        <f>IF(A64="","",N(E64)+F64-G64)</f>
        <v/>
      </c>
      <c r="I64" s="15">
        <f>IF(OR(A64="",C64=""),"",C64-H64)</f>
        <v/>
      </c>
      <c r="J64" s="13" t="n"/>
    </row>
    <row r="65">
      <c r="A65" s="13" t="n"/>
      <c r="B65" s="13" t="n"/>
      <c r="C65" s="14" t="n"/>
      <c r="D65" s="13" t="n"/>
      <c r="E65" s="14" t="n"/>
      <c r="F65" s="15">
        <f>IF(A65="","",SUMIFS('Khata'!$F:$F,'Khata'!$B:$B,A65))</f>
        <v/>
      </c>
      <c r="G65" s="15">
        <f>IF(A65="","",SUMIFS('Khata'!$G:$G,'Khata'!$B:$B,A65))</f>
        <v/>
      </c>
      <c r="H65" s="15">
        <f>IF(A65="","",N(E65)+F65-G65)</f>
        <v/>
      </c>
      <c r="I65" s="15">
        <f>IF(OR(A65="",C65=""),"",C65-H65)</f>
        <v/>
      </c>
      <c r="J65" s="13" t="n"/>
    </row>
    <row r="66">
      <c r="A66" s="13" t="n"/>
      <c r="B66" s="13" t="n"/>
      <c r="C66" s="14" t="n"/>
      <c r="D66" s="13" t="n"/>
      <c r="E66" s="14" t="n"/>
      <c r="F66" s="15">
        <f>IF(A66="","",SUMIFS('Khata'!$F:$F,'Khata'!$B:$B,A66))</f>
        <v/>
      </c>
      <c r="G66" s="15">
        <f>IF(A66="","",SUMIFS('Khata'!$G:$G,'Khata'!$B:$B,A66))</f>
        <v/>
      </c>
      <c r="H66" s="15">
        <f>IF(A66="","",N(E66)+F66-G66)</f>
        <v/>
      </c>
      <c r="I66" s="15">
        <f>IF(OR(A66="",C66=""),"",C66-H66)</f>
        <v/>
      </c>
      <c r="J66" s="13" t="n"/>
    </row>
    <row r="67">
      <c r="A67" s="13" t="n"/>
      <c r="B67" s="13" t="n"/>
      <c r="C67" s="14" t="n"/>
      <c r="D67" s="13" t="n"/>
      <c r="E67" s="14" t="n"/>
      <c r="F67" s="15">
        <f>IF(A67="","",SUMIFS('Khata'!$F:$F,'Khata'!$B:$B,A67))</f>
        <v/>
      </c>
      <c r="G67" s="15">
        <f>IF(A67="","",SUMIFS('Khata'!$G:$G,'Khata'!$B:$B,A67))</f>
        <v/>
      </c>
      <c r="H67" s="15">
        <f>IF(A67="","",N(E67)+F67-G67)</f>
        <v/>
      </c>
      <c r="I67" s="15">
        <f>IF(OR(A67="",C67=""),"",C67-H67)</f>
        <v/>
      </c>
      <c r="J67" s="13" t="n"/>
    </row>
    <row r="68">
      <c r="A68" s="13" t="n"/>
      <c r="B68" s="13" t="n"/>
      <c r="C68" s="14" t="n"/>
      <c r="D68" s="13" t="n"/>
      <c r="E68" s="14" t="n"/>
      <c r="F68" s="15">
        <f>IF(A68="","",SUMIFS('Khata'!$F:$F,'Khata'!$B:$B,A68))</f>
        <v/>
      </c>
      <c r="G68" s="15">
        <f>IF(A68="","",SUMIFS('Khata'!$G:$G,'Khata'!$B:$B,A68))</f>
        <v/>
      </c>
      <c r="H68" s="15">
        <f>IF(A68="","",N(E68)+F68-G68)</f>
        <v/>
      </c>
      <c r="I68" s="15">
        <f>IF(OR(A68="",C68=""),"",C68-H68)</f>
        <v/>
      </c>
      <c r="J68" s="13" t="n"/>
    </row>
    <row r="69">
      <c r="A69" s="13" t="n"/>
      <c r="B69" s="13" t="n"/>
      <c r="C69" s="14" t="n"/>
      <c r="D69" s="13" t="n"/>
      <c r="E69" s="14" t="n"/>
      <c r="F69" s="15">
        <f>IF(A69="","",SUMIFS('Khata'!$F:$F,'Khata'!$B:$B,A69))</f>
        <v/>
      </c>
      <c r="G69" s="15">
        <f>IF(A69="","",SUMIFS('Khata'!$G:$G,'Khata'!$B:$B,A69))</f>
        <v/>
      </c>
      <c r="H69" s="15">
        <f>IF(A69="","",N(E69)+F69-G69)</f>
        <v/>
      </c>
      <c r="I69" s="15">
        <f>IF(OR(A69="",C69=""),"",C69-H69)</f>
        <v/>
      </c>
      <c r="J69" s="13" t="n"/>
    </row>
    <row r="70">
      <c r="A70" s="13" t="n"/>
      <c r="B70" s="13" t="n"/>
      <c r="C70" s="14" t="n"/>
      <c r="D70" s="13" t="n"/>
      <c r="E70" s="14" t="n"/>
      <c r="F70" s="15">
        <f>IF(A70="","",SUMIFS('Khata'!$F:$F,'Khata'!$B:$B,A70))</f>
        <v/>
      </c>
      <c r="G70" s="15">
        <f>IF(A70="","",SUMIFS('Khata'!$G:$G,'Khata'!$B:$B,A70))</f>
        <v/>
      </c>
      <c r="H70" s="15">
        <f>IF(A70="","",N(E70)+F70-G70)</f>
        <v/>
      </c>
      <c r="I70" s="15">
        <f>IF(OR(A70="",C70=""),"",C70-H70)</f>
        <v/>
      </c>
      <c r="J70" s="13" t="n"/>
    </row>
    <row r="71">
      <c r="A71" s="13" t="n"/>
      <c r="B71" s="13" t="n"/>
      <c r="C71" s="14" t="n"/>
      <c r="D71" s="13" t="n"/>
      <c r="E71" s="14" t="n"/>
      <c r="F71" s="15">
        <f>IF(A71="","",SUMIFS('Khata'!$F:$F,'Khata'!$B:$B,A71))</f>
        <v/>
      </c>
      <c r="G71" s="15">
        <f>IF(A71="","",SUMIFS('Khata'!$G:$G,'Khata'!$B:$B,A71))</f>
        <v/>
      </c>
      <c r="H71" s="15">
        <f>IF(A71="","",N(E71)+F71-G71)</f>
        <v/>
      </c>
      <c r="I71" s="15">
        <f>IF(OR(A71="",C71=""),"",C71-H71)</f>
        <v/>
      </c>
      <c r="J71" s="13" t="n"/>
    </row>
    <row r="72">
      <c r="A72" s="13" t="n"/>
      <c r="B72" s="13" t="n"/>
      <c r="C72" s="14" t="n"/>
      <c r="D72" s="13" t="n"/>
      <c r="E72" s="14" t="n"/>
      <c r="F72" s="15">
        <f>IF(A72="","",SUMIFS('Khata'!$F:$F,'Khata'!$B:$B,A72))</f>
        <v/>
      </c>
      <c r="G72" s="15">
        <f>IF(A72="","",SUMIFS('Khata'!$G:$G,'Khata'!$B:$B,A72))</f>
        <v/>
      </c>
      <c r="H72" s="15">
        <f>IF(A72="","",N(E72)+F72-G72)</f>
        <v/>
      </c>
      <c r="I72" s="15">
        <f>IF(OR(A72="",C72=""),"",C72-H72)</f>
        <v/>
      </c>
      <c r="J72" s="13" t="n"/>
    </row>
    <row r="73">
      <c r="A73" s="13" t="n"/>
      <c r="B73" s="13" t="n"/>
      <c r="C73" s="14" t="n"/>
      <c r="D73" s="13" t="n"/>
      <c r="E73" s="14" t="n"/>
      <c r="F73" s="15">
        <f>IF(A73="","",SUMIFS('Khata'!$F:$F,'Khata'!$B:$B,A73))</f>
        <v/>
      </c>
      <c r="G73" s="15">
        <f>IF(A73="","",SUMIFS('Khata'!$G:$G,'Khata'!$B:$B,A73))</f>
        <v/>
      </c>
      <c r="H73" s="15">
        <f>IF(A73="","",N(E73)+F73-G73)</f>
        <v/>
      </c>
      <c r="I73" s="15">
        <f>IF(OR(A73="",C73=""),"",C73-H73)</f>
        <v/>
      </c>
      <c r="J73" s="13" t="n"/>
    </row>
    <row r="74">
      <c r="A74" s="13" t="n"/>
      <c r="B74" s="13" t="n"/>
      <c r="C74" s="14" t="n"/>
      <c r="D74" s="13" t="n"/>
      <c r="E74" s="14" t="n"/>
      <c r="F74" s="15">
        <f>IF(A74="","",SUMIFS('Khata'!$F:$F,'Khata'!$B:$B,A74))</f>
        <v/>
      </c>
      <c r="G74" s="15">
        <f>IF(A74="","",SUMIFS('Khata'!$G:$G,'Khata'!$B:$B,A74))</f>
        <v/>
      </c>
      <c r="H74" s="15">
        <f>IF(A74="","",N(E74)+F74-G74)</f>
        <v/>
      </c>
      <c r="I74" s="15">
        <f>IF(OR(A74="",C74=""),"",C74-H74)</f>
        <v/>
      </c>
      <c r="J74" s="13" t="n"/>
    </row>
    <row r="75">
      <c r="A75" s="13" t="n"/>
      <c r="B75" s="13" t="n"/>
      <c r="C75" s="14" t="n"/>
      <c r="D75" s="13" t="n"/>
      <c r="E75" s="14" t="n"/>
      <c r="F75" s="15">
        <f>IF(A75="","",SUMIFS('Khata'!$F:$F,'Khata'!$B:$B,A75))</f>
        <v/>
      </c>
      <c r="G75" s="15">
        <f>IF(A75="","",SUMIFS('Khata'!$G:$G,'Khata'!$B:$B,A75))</f>
        <v/>
      </c>
      <c r="H75" s="15">
        <f>IF(A75="","",N(E75)+F75-G75)</f>
        <v/>
      </c>
      <c r="I75" s="15">
        <f>IF(OR(A75="",C75=""),"",C75-H75)</f>
        <v/>
      </c>
      <c r="J75" s="13" t="n"/>
    </row>
    <row r="76">
      <c r="A76" s="13" t="n"/>
      <c r="B76" s="13" t="n"/>
      <c r="C76" s="14" t="n"/>
      <c r="D76" s="13" t="n"/>
      <c r="E76" s="14" t="n"/>
      <c r="F76" s="15">
        <f>IF(A76="","",SUMIFS('Khata'!$F:$F,'Khata'!$B:$B,A76))</f>
        <v/>
      </c>
      <c r="G76" s="15">
        <f>IF(A76="","",SUMIFS('Khata'!$G:$G,'Khata'!$B:$B,A76))</f>
        <v/>
      </c>
      <c r="H76" s="15">
        <f>IF(A76="","",N(E76)+F76-G76)</f>
        <v/>
      </c>
      <c r="I76" s="15">
        <f>IF(OR(A76="",C76=""),"",C76-H76)</f>
        <v/>
      </c>
      <c r="J76" s="13" t="n"/>
    </row>
    <row r="77">
      <c r="A77" s="13" t="n"/>
      <c r="B77" s="13" t="n"/>
      <c r="C77" s="14" t="n"/>
      <c r="D77" s="13" t="n"/>
      <c r="E77" s="14" t="n"/>
      <c r="F77" s="15">
        <f>IF(A77="","",SUMIFS('Khata'!$F:$F,'Khata'!$B:$B,A77))</f>
        <v/>
      </c>
      <c r="G77" s="15">
        <f>IF(A77="","",SUMIFS('Khata'!$G:$G,'Khata'!$B:$B,A77))</f>
        <v/>
      </c>
      <c r="H77" s="15">
        <f>IF(A77="","",N(E77)+F77-G77)</f>
        <v/>
      </c>
      <c r="I77" s="15">
        <f>IF(OR(A77="",C77=""),"",C77-H77)</f>
        <v/>
      </c>
      <c r="J77" s="13" t="n"/>
    </row>
    <row r="78">
      <c r="A78" s="13" t="n"/>
      <c r="B78" s="13" t="n"/>
      <c r="C78" s="14" t="n"/>
      <c r="D78" s="13" t="n"/>
      <c r="E78" s="14" t="n"/>
      <c r="F78" s="15">
        <f>IF(A78="","",SUMIFS('Khata'!$F:$F,'Khata'!$B:$B,A78))</f>
        <v/>
      </c>
      <c r="G78" s="15">
        <f>IF(A78="","",SUMIFS('Khata'!$G:$G,'Khata'!$B:$B,A78))</f>
        <v/>
      </c>
      <c r="H78" s="15">
        <f>IF(A78="","",N(E78)+F78-G78)</f>
        <v/>
      </c>
      <c r="I78" s="15">
        <f>IF(OR(A78="",C78=""),"",C78-H78)</f>
        <v/>
      </c>
      <c r="J78" s="13" t="n"/>
    </row>
    <row r="79">
      <c r="A79" s="13" t="n"/>
      <c r="B79" s="13" t="n"/>
      <c r="C79" s="14" t="n"/>
      <c r="D79" s="13" t="n"/>
      <c r="E79" s="14" t="n"/>
      <c r="F79" s="15">
        <f>IF(A79="","",SUMIFS('Khata'!$F:$F,'Khata'!$B:$B,A79))</f>
        <v/>
      </c>
      <c r="G79" s="15">
        <f>IF(A79="","",SUMIFS('Khata'!$G:$G,'Khata'!$B:$B,A79))</f>
        <v/>
      </c>
      <c r="H79" s="15">
        <f>IF(A79="","",N(E79)+F79-G79)</f>
        <v/>
      </c>
      <c r="I79" s="15">
        <f>IF(OR(A79="",C79=""),"",C79-H79)</f>
        <v/>
      </c>
      <c r="J79" s="13" t="n"/>
    </row>
    <row r="80">
      <c r="A80" s="13" t="n"/>
      <c r="B80" s="13" t="n"/>
      <c r="C80" s="14" t="n"/>
      <c r="D80" s="13" t="n"/>
      <c r="E80" s="14" t="n"/>
      <c r="F80" s="15">
        <f>IF(A80="","",SUMIFS('Khata'!$F:$F,'Khata'!$B:$B,A80))</f>
        <v/>
      </c>
      <c r="G80" s="15">
        <f>IF(A80="","",SUMIFS('Khata'!$G:$G,'Khata'!$B:$B,A80))</f>
        <v/>
      </c>
      <c r="H80" s="15">
        <f>IF(A80="","",N(E80)+F80-G80)</f>
        <v/>
      </c>
      <c r="I80" s="15">
        <f>IF(OR(A80="",C80=""),"",C80-H80)</f>
        <v/>
      </c>
      <c r="J80" s="13" t="n"/>
    </row>
    <row r="81">
      <c r="A81" s="13" t="n"/>
      <c r="B81" s="13" t="n"/>
      <c r="C81" s="14" t="n"/>
      <c r="D81" s="13" t="n"/>
      <c r="E81" s="14" t="n"/>
      <c r="F81" s="15">
        <f>IF(A81="","",SUMIFS('Khata'!$F:$F,'Khata'!$B:$B,A81))</f>
        <v/>
      </c>
      <c r="G81" s="15">
        <f>IF(A81="","",SUMIFS('Khata'!$G:$G,'Khata'!$B:$B,A81))</f>
        <v/>
      </c>
      <c r="H81" s="15">
        <f>IF(A81="","",N(E81)+F81-G81)</f>
        <v/>
      </c>
      <c r="I81" s="15">
        <f>IF(OR(A81="",C81=""),"",C81-H81)</f>
        <v/>
      </c>
      <c r="J81" s="13" t="n"/>
    </row>
    <row r="82">
      <c r="A82" s="13" t="n"/>
      <c r="B82" s="13" t="n"/>
      <c r="C82" s="14" t="n"/>
      <c r="D82" s="13" t="n"/>
      <c r="E82" s="14" t="n"/>
      <c r="F82" s="15">
        <f>IF(A82="","",SUMIFS('Khata'!$F:$F,'Khata'!$B:$B,A82))</f>
        <v/>
      </c>
      <c r="G82" s="15">
        <f>IF(A82="","",SUMIFS('Khata'!$G:$G,'Khata'!$B:$B,A82))</f>
        <v/>
      </c>
      <c r="H82" s="15">
        <f>IF(A82="","",N(E82)+F82-G82)</f>
        <v/>
      </c>
      <c r="I82" s="15">
        <f>IF(OR(A82="",C82=""),"",C82-H82)</f>
        <v/>
      </c>
      <c r="J82" s="13" t="n"/>
    </row>
    <row r="83">
      <c r="A83" s="13" t="n"/>
      <c r="B83" s="13" t="n"/>
      <c r="C83" s="14" t="n"/>
      <c r="D83" s="13" t="n"/>
      <c r="E83" s="14" t="n"/>
      <c r="F83" s="15">
        <f>IF(A83="","",SUMIFS('Khata'!$F:$F,'Khata'!$B:$B,A83))</f>
        <v/>
      </c>
      <c r="G83" s="15">
        <f>IF(A83="","",SUMIFS('Khata'!$G:$G,'Khata'!$B:$B,A83))</f>
        <v/>
      </c>
      <c r="H83" s="15">
        <f>IF(A83="","",N(E83)+F83-G83)</f>
        <v/>
      </c>
      <c r="I83" s="15">
        <f>IF(OR(A83="",C83=""),"",C83-H83)</f>
        <v/>
      </c>
      <c r="J83" s="13" t="n"/>
    </row>
    <row r="84">
      <c r="A84" s="13" t="n"/>
      <c r="B84" s="13" t="n"/>
      <c r="C84" s="14" t="n"/>
      <c r="D84" s="13" t="n"/>
      <c r="E84" s="14" t="n"/>
      <c r="F84" s="15">
        <f>IF(A84="","",SUMIFS('Khata'!$F:$F,'Khata'!$B:$B,A84))</f>
        <v/>
      </c>
      <c r="G84" s="15">
        <f>IF(A84="","",SUMIFS('Khata'!$G:$G,'Khata'!$B:$B,A84))</f>
        <v/>
      </c>
      <c r="H84" s="15">
        <f>IF(A84="","",N(E84)+F84-G84)</f>
        <v/>
      </c>
      <c r="I84" s="15">
        <f>IF(OR(A84="",C84=""),"",C84-H84)</f>
        <v/>
      </c>
      <c r="J84" s="13" t="n"/>
    </row>
    <row r="85">
      <c r="A85" s="13" t="n"/>
      <c r="B85" s="13" t="n"/>
      <c r="C85" s="14" t="n"/>
      <c r="D85" s="13" t="n"/>
      <c r="E85" s="14" t="n"/>
      <c r="F85" s="15">
        <f>IF(A85="","",SUMIFS('Khata'!$F:$F,'Khata'!$B:$B,A85))</f>
        <v/>
      </c>
      <c r="G85" s="15">
        <f>IF(A85="","",SUMIFS('Khata'!$G:$G,'Khata'!$B:$B,A85))</f>
        <v/>
      </c>
      <c r="H85" s="15">
        <f>IF(A85="","",N(E85)+F85-G85)</f>
        <v/>
      </c>
      <c r="I85" s="15">
        <f>IF(OR(A85="",C85=""),"",C85-H85)</f>
        <v/>
      </c>
      <c r="J85" s="13" t="n"/>
    </row>
    <row r="86">
      <c r="A86" s="13" t="n"/>
      <c r="B86" s="13" t="n"/>
      <c r="C86" s="14" t="n"/>
      <c r="D86" s="13" t="n"/>
      <c r="E86" s="14" t="n"/>
      <c r="F86" s="15">
        <f>IF(A86="","",SUMIFS('Khata'!$F:$F,'Khata'!$B:$B,A86))</f>
        <v/>
      </c>
      <c r="G86" s="15">
        <f>IF(A86="","",SUMIFS('Khata'!$G:$G,'Khata'!$B:$B,A86))</f>
        <v/>
      </c>
      <c r="H86" s="15">
        <f>IF(A86="","",N(E86)+F86-G86)</f>
        <v/>
      </c>
      <c r="I86" s="15">
        <f>IF(OR(A86="",C86=""),"",C86-H86)</f>
        <v/>
      </c>
      <c r="J86" s="13" t="n"/>
    </row>
    <row r="87">
      <c r="A87" s="13" t="n"/>
      <c r="B87" s="13" t="n"/>
      <c r="C87" s="14" t="n"/>
      <c r="D87" s="13" t="n"/>
      <c r="E87" s="14" t="n"/>
      <c r="F87" s="15">
        <f>IF(A87="","",SUMIFS('Khata'!$F:$F,'Khata'!$B:$B,A87))</f>
        <v/>
      </c>
      <c r="G87" s="15">
        <f>IF(A87="","",SUMIFS('Khata'!$G:$G,'Khata'!$B:$B,A87))</f>
        <v/>
      </c>
      <c r="H87" s="15">
        <f>IF(A87="","",N(E87)+F87-G87)</f>
        <v/>
      </c>
      <c r="I87" s="15">
        <f>IF(OR(A87="",C87=""),"",C87-H87)</f>
        <v/>
      </c>
      <c r="J87" s="13" t="n"/>
    </row>
    <row r="88">
      <c r="A88" s="13" t="n"/>
      <c r="B88" s="13" t="n"/>
      <c r="C88" s="14" t="n"/>
      <c r="D88" s="13" t="n"/>
      <c r="E88" s="14" t="n"/>
      <c r="F88" s="15">
        <f>IF(A88="","",SUMIFS('Khata'!$F:$F,'Khata'!$B:$B,A88))</f>
        <v/>
      </c>
      <c r="G88" s="15">
        <f>IF(A88="","",SUMIFS('Khata'!$G:$G,'Khata'!$B:$B,A88))</f>
        <v/>
      </c>
      <c r="H88" s="15">
        <f>IF(A88="","",N(E88)+F88-G88)</f>
        <v/>
      </c>
      <c r="I88" s="15">
        <f>IF(OR(A88="",C88=""),"",C88-H88)</f>
        <v/>
      </c>
      <c r="J88" s="13" t="n"/>
    </row>
    <row r="89">
      <c r="A89" s="13" t="n"/>
      <c r="B89" s="13" t="n"/>
      <c r="C89" s="14" t="n"/>
      <c r="D89" s="13" t="n"/>
      <c r="E89" s="14" t="n"/>
      <c r="F89" s="15">
        <f>IF(A89="","",SUMIFS('Khata'!$F:$F,'Khata'!$B:$B,A89))</f>
        <v/>
      </c>
      <c r="G89" s="15">
        <f>IF(A89="","",SUMIFS('Khata'!$G:$G,'Khata'!$B:$B,A89))</f>
        <v/>
      </c>
      <c r="H89" s="15">
        <f>IF(A89="","",N(E89)+F89-G89)</f>
        <v/>
      </c>
      <c r="I89" s="15">
        <f>IF(OR(A89="",C89=""),"",C89-H89)</f>
        <v/>
      </c>
      <c r="J89" s="13" t="n"/>
    </row>
    <row r="90">
      <c r="A90" s="13" t="n"/>
      <c r="B90" s="13" t="n"/>
      <c r="C90" s="14" t="n"/>
      <c r="D90" s="13" t="n"/>
      <c r="E90" s="14" t="n"/>
      <c r="F90" s="15">
        <f>IF(A90="","",SUMIFS('Khata'!$F:$F,'Khata'!$B:$B,A90))</f>
        <v/>
      </c>
      <c r="G90" s="15">
        <f>IF(A90="","",SUMIFS('Khata'!$G:$G,'Khata'!$B:$B,A90))</f>
        <v/>
      </c>
      <c r="H90" s="15">
        <f>IF(A90="","",N(E90)+F90-G90)</f>
        <v/>
      </c>
      <c r="I90" s="15">
        <f>IF(OR(A90="",C90=""),"",C90-H90)</f>
        <v/>
      </c>
      <c r="J90" s="13" t="n"/>
    </row>
    <row r="91">
      <c r="A91" s="13" t="n"/>
      <c r="B91" s="13" t="n"/>
      <c r="C91" s="14" t="n"/>
      <c r="D91" s="13" t="n"/>
      <c r="E91" s="14" t="n"/>
      <c r="F91" s="15">
        <f>IF(A91="","",SUMIFS('Khata'!$F:$F,'Khata'!$B:$B,A91))</f>
        <v/>
      </c>
      <c r="G91" s="15">
        <f>IF(A91="","",SUMIFS('Khata'!$G:$G,'Khata'!$B:$B,A91))</f>
        <v/>
      </c>
      <c r="H91" s="15">
        <f>IF(A91="","",N(E91)+F91-G91)</f>
        <v/>
      </c>
      <c r="I91" s="15">
        <f>IF(OR(A91="",C91=""),"",C91-H91)</f>
        <v/>
      </c>
      <c r="J91" s="13" t="n"/>
    </row>
    <row r="92">
      <c r="A92" s="13" t="n"/>
      <c r="B92" s="13" t="n"/>
      <c r="C92" s="14" t="n"/>
      <c r="D92" s="13" t="n"/>
      <c r="E92" s="14" t="n"/>
      <c r="F92" s="15">
        <f>IF(A92="","",SUMIFS('Khata'!$F:$F,'Khata'!$B:$B,A92))</f>
        <v/>
      </c>
      <c r="G92" s="15">
        <f>IF(A92="","",SUMIFS('Khata'!$G:$G,'Khata'!$B:$B,A92))</f>
        <v/>
      </c>
      <c r="H92" s="15">
        <f>IF(A92="","",N(E92)+F92-G92)</f>
        <v/>
      </c>
      <c r="I92" s="15">
        <f>IF(OR(A92="",C92=""),"",C92-H92)</f>
        <v/>
      </c>
      <c r="J92" s="13" t="n"/>
    </row>
    <row r="93">
      <c r="A93" s="13" t="n"/>
      <c r="B93" s="13" t="n"/>
      <c r="C93" s="14" t="n"/>
      <c r="D93" s="13" t="n"/>
      <c r="E93" s="14" t="n"/>
      <c r="F93" s="15">
        <f>IF(A93="","",SUMIFS('Khata'!$F:$F,'Khata'!$B:$B,A93))</f>
        <v/>
      </c>
      <c r="G93" s="15">
        <f>IF(A93="","",SUMIFS('Khata'!$G:$G,'Khata'!$B:$B,A93))</f>
        <v/>
      </c>
      <c r="H93" s="15">
        <f>IF(A93="","",N(E93)+F93-G93)</f>
        <v/>
      </c>
      <c r="I93" s="15">
        <f>IF(OR(A93="",C93=""),"",C93-H93)</f>
        <v/>
      </c>
      <c r="J93" s="13" t="n"/>
    </row>
    <row r="94">
      <c r="A94" s="13" t="n"/>
      <c r="B94" s="13" t="n"/>
      <c r="C94" s="14" t="n"/>
      <c r="D94" s="13" t="n"/>
      <c r="E94" s="14" t="n"/>
      <c r="F94" s="15">
        <f>IF(A94="","",SUMIFS('Khata'!$F:$F,'Khata'!$B:$B,A94))</f>
        <v/>
      </c>
      <c r="G94" s="15">
        <f>IF(A94="","",SUMIFS('Khata'!$G:$G,'Khata'!$B:$B,A94))</f>
        <v/>
      </c>
      <c r="H94" s="15">
        <f>IF(A94="","",N(E94)+F94-G94)</f>
        <v/>
      </c>
      <c r="I94" s="15">
        <f>IF(OR(A94="",C94=""),"",C94-H94)</f>
        <v/>
      </c>
      <c r="J94" s="13" t="n"/>
    </row>
    <row r="95">
      <c r="A95" s="13" t="n"/>
      <c r="B95" s="13" t="n"/>
      <c r="C95" s="14" t="n"/>
      <c r="D95" s="13" t="n"/>
      <c r="E95" s="14" t="n"/>
      <c r="F95" s="15">
        <f>IF(A95="","",SUMIFS('Khata'!$F:$F,'Khata'!$B:$B,A95))</f>
        <v/>
      </c>
      <c r="G95" s="15">
        <f>IF(A95="","",SUMIFS('Khata'!$G:$G,'Khata'!$B:$B,A95))</f>
        <v/>
      </c>
      <c r="H95" s="15">
        <f>IF(A95="","",N(E95)+F95-G95)</f>
        <v/>
      </c>
      <c r="I95" s="15">
        <f>IF(OR(A95="",C95=""),"",C95-H95)</f>
        <v/>
      </c>
      <c r="J95" s="13" t="n"/>
    </row>
    <row r="96">
      <c r="A96" s="13" t="n"/>
      <c r="B96" s="13" t="n"/>
      <c r="C96" s="14" t="n"/>
      <c r="D96" s="13" t="n"/>
      <c r="E96" s="14" t="n"/>
      <c r="F96" s="15">
        <f>IF(A96="","",SUMIFS('Khata'!$F:$F,'Khata'!$B:$B,A96))</f>
        <v/>
      </c>
      <c r="G96" s="15">
        <f>IF(A96="","",SUMIFS('Khata'!$G:$G,'Khata'!$B:$B,A96))</f>
        <v/>
      </c>
      <c r="H96" s="15">
        <f>IF(A96="","",N(E96)+F96-G96)</f>
        <v/>
      </c>
      <c r="I96" s="15">
        <f>IF(OR(A96="",C96=""),"",C96-H96)</f>
        <v/>
      </c>
      <c r="J96" s="13" t="n"/>
    </row>
    <row r="97">
      <c r="A97" s="13" t="n"/>
      <c r="B97" s="13" t="n"/>
      <c r="C97" s="14" t="n"/>
      <c r="D97" s="13" t="n"/>
      <c r="E97" s="14" t="n"/>
      <c r="F97" s="15">
        <f>IF(A97="","",SUMIFS('Khata'!$F:$F,'Khata'!$B:$B,A97))</f>
        <v/>
      </c>
      <c r="G97" s="15">
        <f>IF(A97="","",SUMIFS('Khata'!$G:$G,'Khata'!$B:$B,A97))</f>
        <v/>
      </c>
      <c r="H97" s="15">
        <f>IF(A97="","",N(E97)+F97-G97)</f>
        <v/>
      </c>
      <c r="I97" s="15">
        <f>IF(OR(A97="",C97=""),"",C97-H97)</f>
        <v/>
      </c>
      <c r="J97" s="13" t="n"/>
    </row>
    <row r="98">
      <c r="A98" s="13" t="n"/>
      <c r="B98" s="13" t="n"/>
      <c r="C98" s="14" t="n"/>
      <c r="D98" s="13" t="n"/>
      <c r="E98" s="14" t="n"/>
      <c r="F98" s="15">
        <f>IF(A98="","",SUMIFS('Khata'!$F:$F,'Khata'!$B:$B,A98))</f>
        <v/>
      </c>
      <c r="G98" s="15">
        <f>IF(A98="","",SUMIFS('Khata'!$G:$G,'Khata'!$B:$B,A98))</f>
        <v/>
      </c>
      <c r="H98" s="15">
        <f>IF(A98="","",N(E98)+F98-G98)</f>
        <v/>
      </c>
      <c r="I98" s="15">
        <f>IF(OR(A98="",C98=""),"",C98-H98)</f>
        <v/>
      </c>
      <c r="J98" s="13" t="n"/>
    </row>
    <row r="99">
      <c r="A99" s="13" t="n"/>
      <c r="B99" s="13" t="n"/>
      <c r="C99" s="14" t="n"/>
      <c r="D99" s="13" t="n"/>
      <c r="E99" s="14" t="n"/>
      <c r="F99" s="15">
        <f>IF(A99="","",SUMIFS('Khata'!$F:$F,'Khata'!$B:$B,A99))</f>
        <v/>
      </c>
      <c r="G99" s="15">
        <f>IF(A99="","",SUMIFS('Khata'!$G:$G,'Khata'!$B:$B,A99))</f>
        <v/>
      </c>
      <c r="H99" s="15">
        <f>IF(A99="","",N(E99)+F99-G99)</f>
        <v/>
      </c>
      <c r="I99" s="15">
        <f>IF(OR(A99="",C99=""),"",C99-H99)</f>
        <v/>
      </c>
      <c r="J99" s="13" t="n"/>
    </row>
    <row r="100">
      <c r="A100" s="13" t="n"/>
      <c r="B100" s="13" t="n"/>
      <c r="C100" s="14" t="n"/>
      <c r="D100" s="13" t="n"/>
      <c r="E100" s="14" t="n"/>
      <c r="F100" s="15">
        <f>IF(A100="","",SUMIFS('Khata'!$F:$F,'Khata'!$B:$B,A100))</f>
        <v/>
      </c>
      <c r="G100" s="15">
        <f>IF(A100="","",SUMIFS('Khata'!$G:$G,'Khata'!$B:$B,A100))</f>
        <v/>
      </c>
      <c r="H100" s="15">
        <f>IF(A100="","",N(E100)+F100-G100)</f>
        <v/>
      </c>
      <c r="I100" s="15">
        <f>IF(OR(A100="",C100=""),"",C100-H100)</f>
        <v/>
      </c>
      <c r="J100" s="13" t="n"/>
    </row>
    <row r="101">
      <c r="A101" s="13" t="n"/>
      <c r="B101" s="13" t="n"/>
      <c r="C101" s="14" t="n"/>
      <c r="D101" s="13" t="n"/>
      <c r="E101" s="14" t="n"/>
      <c r="F101" s="15">
        <f>IF(A101="","",SUMIFS('Khata'!$F:$F,'Khata'!$B:$B,A101))</f>
        <v/>
      </c>
      <c r="G101" s="15">
        <f>IF(A101="","",SUMIFS('Khata'!$G:$G,'Khata'!$B:$B,A101))</f>
        <v/>
      </c>
      <c r="H101" s="15">
        <f>IF(A101="","",N(E101)+F101-G101)</f>
        <v/>
      </c>
      <c r="I101" s="15">
        <f>IF(OR(A101="",C101=""),"",C101-H101)</f>
        <v/>
      </c>
      <c r="J101" s="13" t="n"/>
    </row>
    <row r="102">
      <c r="A102" s="13" t="n"/>
      <c r="B102" s="13" t="n"/>
      <c r="C102" s="14" t="n"/>
      <c r="D102" s="13" t="n"/>
      <c r="E102" s="14" t="n"/>
      <c r="F102" s="15">
        <f>IF(A102="","",SUMIFS('Khata'!$F:$F,'Khata'!$B:$B,A102))</f>
        <v/>
      </c>
      <c r="G102" s="15">
        <f>IF(A102="","",SUMIFS('Khata'!$G:$G,'Khata'!$B:$B,A102))</f>
        <v/>
      </c>
      <c r="H102" s="15">
        <f>IF(A102="","",N(E102)+F102-G102)</f>
        <v/>
      </c>
      <c r="I102" s="15">
        <f>IF(OR(A102="",C102=""),"",C102-H102)</f>
        <v/>
      </c>
      <c r="J102" s="13" t="n"/>
    </row>
    <row r="103">
      <c r="A103" s="13" t="n"/>
      <c r="B103" s="13" t="n"/>
      <c r="C103" s="14" t="n"/>
      <c r="D103" s="13" t="n"/>
      <c r="E103" s="14" t="n"/>
      <c r="F103" s="15">
        <f>IF(A103="","",SUMIFS('Khata'!$F:$F,'Khata'!$B:$B,A103))</f>
        <v/>
      </c>
      <c r="G103" s="15">
        <f>IF(A103="","",SUMIFS('Khata'!$G:$G,'Khata'!$B:$B,A103))</f>
        <v/>
      </c>
      <c r="H103" s="15">
        <f>IF(A103="","",N(E103)+F103-G103)</f>
        <v/>
      </c>
      <c r="I103" s="15">
        <f>IF(OR(A103="",C103=""),"",C103-H103)</f>
        <v/>
      </c>
      <c r="J103" s="13" t="n"/>
    </row>
    <row r="104">
      <c r="A104" s="13" t="n"/>
      <c r="B104" s="13" t="n"/>
      <c r="C104" s="14" t="n"/>
      <c r="D104" s="13" t="n"/>
      <c r="E104" s="14" t="n"/>
      <c r="F104" s="15">
        <f>IF(A104="","",SUMIFS('Khata'!$F:$F,'Khata'!$B:$B,A104))</f>
        <v/>
      </c>
      <c r="G104" s="15">
        <f>IF(A104="","",SUMIFS('Khata'!$G:$G,'Khata'!$B:$B,A104))</f>
        <v/>
      </c>
      <c r="H104" s="15">
        <f>IF(A104="","",N(E104)+F104-G104)</f>
        <v/>
      </c>
      <c r="I104" s="15">
        <f>IF(OR(A104="",C104=""),"",C104-H104)</f>
        <v/>
      </c>
      <c r="J104" s="13" t="n"/>
    </row>
    <row r="105">
      <c r="A105" s="13" t="n"/>
      <c r="B105" s="13" t="n"/>
      <c r="C105" s="14" t="n"/>
      <c r="D105" s="13" t="n"/>
      <c r="E105" s="14" t="n"/>
      <c r="F105" s="15">
        <f>IF(A105="","",SUMIFS('Khata'!$F:$F,'Khata'!$B:$B,A105))</f>
        <v/>
      </c>
      <c r="G105" s="15">
        <f>IF(A105="","",SUMIFS('Khata'!$G:$G,'Khata'!$B:$B,A105))</f>
        <v/>
      </c>
      <c r="H105" s="15">
        <f>IF(A105="","",N(E105)+F105-G105)</f>
        <v/>
      </c>
      <c r="I105" s="15">
        <f>IF(OR(A105="",C105=""),"",C105-H105)</f>
        <v/>
      </c>
      <c r="J105" s="13" t="n"/>
    </row>
    <row r="106">
      <c r="A106" s="13" t="n"/>
      <c r="B106" s="13" t="n"/>
      <c r="C106" s="14" t="n"/>
      <c r="D106" s="13" t="n"/>
      <c r="E106" s="14" t="n"/>
      <c r="F106" s="15">
        <f>IF(A106="","",SUMIFS('Khata'!$F:$F,'Khata'!$B:$B,A106))</f>
        <v/>
      </c>
      <c r="G106" s="15">
        <f>IF(A106="","",SUMIFS('Khata'!$G:$G,'Khata'!$B:$B,A106))</f>
        <v/>
      </c>
      <c r="H106" s="15">
        <f>IF(A106="","",N(E106)+F106-G106)</f>
        <v/>
      </c>
      <c r="I106" s="15">
        <f>IF(OR(A106="",C106=""),"",C106-H106)</f>
        <v/>
      </c>
      <c r="J106" s="13" t="n"/>
    </row>
    <row r="107">
      <c r="A107" s="13" t="n"/>
      <c r="B107" s="13" t="n"/>
      <c r="C107" s="14" t="n"/>
      <c r="D107" s="13" t="n"/>
      <c r="E107" s="14" t="n"/>
      <c r="F107" s="15">
        <f>IF(A107="","",SUMIFS('Khata'!$F:$F,'Khata'!$B:$B,A107))</f>
        <v/>
      </c>
      <c r="G107" s="15">
        <f>IF(A107="","",SUMIFS('Khata'!$G:$G,'Khata'!$B:$B,A107))</f>
        <v/>
      </c>
      <c r="H107" s="15">
        <f>IF(A107="","",N(E107)+F107-G107)</f>
        <v/>
      </c>
      <c r="I107" s="15">
        <f>IF(OR(A107="",C107=""),"",C107-H107)</f>
        <v/>
      </c>
      <c r="J107" s="13" t="n"/>
    </row>
    <row r="108">
      <c r="A108" s="13" t="n"/>
      <c r="B108" s="13" t="n"/>
      <c r="C108" s="14" t="n"/>
      <c r="D108" s="13" t="n"/>
      <c r="E108" s="14" t="n"/>
      <c r="F108" s="15">
        <f>IF(A108="","",SUMIFS('Khata'!$F:$F,'Khata'!$B:$B,A108))</f>
        <v/>
      </c>
      <c r="G108" s="15">
        <f>IF(A108="","",SUMIFS('Khata'!$G:$G,'Khata'!$B:$B,A108))</f>
        <v/>
      </c>
      <c r="H108" s="15">
        <f>IF(A108="","",N(E108)+F108-G108)</f>
        <v/>
      </c>
      <c r="I108" s="15">
        <f>IF(OR(A108="",C108=""),"",C108-H108)</f>
        <v/>
      </c>
      <c r="J108" s="13" t="n"/>
    </row>
    <row r="109">
      <c r="A109" s="13" t="n"/>
      <c r="B109" s="13" t="n"/>
      <c r="C109" s="14" t="n"/>
      <c r="D109" s="13" t="n"/>
      <c r="E109" s="14" t="n"/>
      <c r="F109" s="15">
        <f>IF(A109="","",SUMIFS('Khata'!$F:$F,'Khata'!$B:$B,A109))</f>
        <v/>
      </c>
      <c r="G109" s="15">
        <f>IF(A109="","",SUMIFS('Khata'!$G:$G,'Khata'!$B:$B,A109))</f>
        <v/>
      </c>
      <c r="H109" s="15">
        <f>IF(A109="","",N(E109)+F109-G109)</f>
        <v/>
      </c>
      <c r="I109" s="15">
        <f>IF(OR(A109="",C109=""),"",C109-H109)</f>
        <v/>
      </c>
      <c r="J109" s="13" t="n"/>
    </row>
    <row r="110">
      <c r="A110" s="13" t="n"/>
      <c r="B110" s="13" t="n"/>
      <c r="C110" s="14" t="n"/>
      <c r="D110" s="13" t="n"/>
      <c r="E110" s="14" t="n"/>
      <c r="F110" s="15">
        <f>IF(A110="","",SUMIFS('Khata'!$F:$F,'Khata'!$B:$B,A110))</f>
        <v/>
      </c>
      <c r="G110" s="15">
        <f>IF(A110="","",SUMIFS('Khata'!$G:$G,'Khata'!$B:$B,A110))</f>
        <v/>
      </c>
      <c r="H110" s="15">
        <f>IF(A110="","",N(E110)+F110-G110)</f>
        <v/>
      </c>
      <c r="I110" s="15">
        <f>IF(OR(A110="",C110=""),"",C110-H110)</f>
        <v/>
      </c>
      <c r="J110" s="13" t="n"/>
    </row>
    <row r="111">
      <c r="A111" s="13" t="n"/>
      <c r="B111" s="13" t="n"/>
      <c r="C111" s="14" t="n"/>
      <c r="D111" s="13" t="n"/>
      <c r="E111" s="14" t="n"/>
      <c r="F111" s="15">
        <f>IF(A111="","",SUMIFS('Khata'!$F:$F,'Khata'!$B:$B,A111))</f>
        <v/>
      </c>
      <c r="G111" s="15">
        <f>IF(A111="","",SUMIFS('Khata'!$G:$G,'Khata'!$B:$B,A111))</f>
        <v/>
      </c>
      <c r="H111" s="15">
        <f>IF(A111="","",N(E111)+F111-G111)</f>
        <v/>
      </c>
      <c r="I111" s="15">
        <f>IF(OR(A111="",C111=""),"",C111-H111)</f>
        <v/>
      </c>
      <c r="J111" s="13" t="n"/>
    </row>
    <row r="112">
      <c r="A112" s="13" t="n"/>
      <c r="B112" s="13" t="n"/>
      <c r="C112" s="14" t="n"/>
      <c r="D112" s="13" t="n"/>
      <c r="E112" s="14" t="n"/>
      <c r="F112" s="15">
        <f>IF(A112="","",SUMIFS('Khata'!$F:$F,'Khata'!$B:$B,A112))</f>
        <v/>
      </c>
      <c r="G112" s="15">
        <f>IF(A112="","",SUMIFS('Khata'!$G:$G,'Khata'!$B:$B,A112))</f>
        <v/>
      </c>
      <c r="H112" s="15">
        <f>IF(A112="","",N(E112)+F112-G112)</f>
        <v/>
      </c>
      <c r="I112" s="15">
        <f>IF(OR(A112="",C112=""),"",C112-H112)</f>
        <v/>
      </c>
      <c r="J112" s="13" t="n"/>
    </row>
    <row r="113">
      <c r="A113" s="13" t="n"/>
      <c r="B113" s="13" t="n"/>
      <c r="C113" s="14" t="n"/>
      <c r="D113" s="13" t="n"/>
      <c r="E113" s="14" t="n"/>
      <c r="F113" s="15">
        <f>IF(A113="","",SUMIFS('Khata'!$F:$F,'Khata'!$B:$B,A113))</f>
        <v/>
      </c>
      <c r="G113" s="15">
        <f>IF(A113="","",SUMIFS('Khata'!$G:$G,'Khata'!$B:$B,A113))</f>
        <v/>
      </c>
      <c r="H113" s="15">
        <f>IF(A113="","",N(E113)+F113-G113)</f>
        <v/>
      </c>
      <c r="I113" s="15">
        <f>IF(OR(A113="",C113=""),"",C113-H113)</f>
        <v/>
      </c>
      <c r="J113" s="13" t="n"/>
    </row>
    <row r="114">
      <c r="A114" s="13" t="n"/>
      <c r="B114" s="13" t="n"/>
      <c r="C114" s="14" t="n"/>
      <c r="D114" s="13" t="n"/>
      <c r="E114" s="14" t="n"/>
      <c r="F114" s="15">
        <f>IF(A114="","",SUMIFS('Khata'!$F:$F,'Khata'!$B:$B,A114))</f>
        <v/>
      </c>
      <c r="G114" s="15">
        <f>IF(A114="","",SUMIFS('Khata'!$G:$G,'Khata'!$B:$B,A114))</f>
        <v/>
      </c>
      <c r="H114" s="15">
        <f>IF(A114="","",N(E114)+F114-G114)</f>
        <v/>
      </c>
      <c r="I114" s="15">
        <f>IF(OR(A114="",C114=""),"",C114-H114)</f>
        <v/>
      </c>
      <c r="J114" s="13" t="n"/>
    </row>
    <row r="115">
      <c r="A115" s="13" t="n"/>
      <c r="B115" s="13" t="n"/>
      <c r="C115" s="14" t="n"/>
      <c r="D115" s="13" t="n"/>
      <c r="E115" s="14" t="n"/>
      <c r="F115" s="15">
        <f>IF(A115="","",SUMIFS('Khata'!$F:$F,'Khata'!$B:$B,A115))</f>
        <v/>
      </c>
      <c r="G115" s="15">
        <f>IF(A115="","",SUMIFS('Khata'!$G:$G,'Khata'!$B:$B,A115))</f>
        <v/>
      </c>
      <c r="H115" s="15">
        <f>IF(A115="","",N(E115)+F115-G115)</f>
        <v/>
      </c>
      <c r="I115" s="15">
        <f>IF(OR(A115="",C115=""),"",C115-H115)</f>
        <v/>
      </c>
      <c r="J115" s="13" t="n"/>
    </row>
    <row r="116">
      <c r="A116" s="13" t="n"/>
      <c r="B116" s="13" t="n"/>
      <c r="C116" s="14" t="n"/>
      <c r="D116" s="13" t="n"/>
      <c r="E116" s="14" t="n"/>
      <c r="F116" s="15">
        <f>IF(A116="","",SUMIFS('Khata'!$F:$F,'Khata'!$B:$B,A116))</f>
        <v/>
      </c>
      <c r="G116" s="15">
        <f>IF(A116="","",SUMIFS('Khata'!$G:$G,'Khata'!$B:$B,A116))</f>
        <v/>
      </c>
      <c r="H116" s="15">
        <f>IF(A116="","",N(E116)+F116-G116)</f>
        <v/>
      </c>
      <c r="I116" s="15">
        <f>IF(OR(A116="",C116=""),"",C116-H116)</f>
        <v/>
      </c>
      <c r="J116" s="13" t="n"/>
    </row>
    <row r="117">
      <c r="A117" s="13" t="n"/>
      <c r="B117" s="13" t="n"/>
      <c r="C117" s="14" t="n"/>
      <c r="D117" s="13" t="n"/>
      <c r="E117" s="14" t="n"/>
      <c r="F117" s="15">
        <f>IF(A117="","",SUMIFS('Khata'!$F:$F,'Khata'!$B:$B,A117))</f>
        <v/>
      </c>
      <c r="G117" s="15">
        <f>IF(A117="","",SUMIFS('Khata'!$G:$G,'Khata'!$B:$B,A117))</f>
        <v/>
      </c>
      <c r="H117" s="15">
        <f>IF(A117="","",N(E117)+F117-G117)</f>
        <v/>
      </c>
      <c r="I117" s="15">
        <f>IF(OR(A117="",C117=""),"",C117-H117)</f>
        <v/>
      </c>
      <c r="J117" s="13" t="n"/>
    </row>
    <row r="118">
      <c r="A118" s="13" t="n"/>
      <c r="B118" s="13" t="n"/>
      <c r="C118" s="14" t="n"/>
      <c r="D118" s="13" t="n"/>
      <c r="E118" s="14" t="n"/>
      <c r="F118" s="15">
        <f>IF(A118="","",SUMIFS('Khata'!$F:$F,'Khata'!$B:$B,A118))</f>
        <v/>
      </c>
      <c r="G118" s="15">
        <f>IF(A118="","",SUMIFS('Khata'!$G:$G,'Khata'!$B:$B,A118))</f>
        <v/>
      </c>
      <c r="H118" s="15">
        <f>IF(A118="","",N(E118)+F118-G118)</f>
        <v/>
      </c>
      <c r="I118" s="15">
        <f>IF(OR(A118="",C118=""),"",C118-H118)</f>
        <v/>
      </c>
      <c r="J118" s="13" t="n"/>
    </row>
    <row r="119">
      <c r="A119" s="13" t="n"/>
      <c r="B119" s="13" t="n"/>
      <c r="C119" s="14" t="n"/>
      <c r="D119" s="13" t="n"/>
      <c r="E119" s="14" t="n"/>
      <c r="F119" s="15">
        <f>IF(A119="","",SUMIFS('Khata'!$F:$F,'Khata'!$B:$B,A119))</f>
        <v/>
      </c>
      <c r="G119" s="15">
        <f>IF(A119="","",SUMIFS('Khata'!$G:$G,'Khata'!$B:$B,A119))</f>
        <v/>
      </c>
      <c r="H119" s="15">
        <f>IF(A119="","",N(E119)+F119-G119)</f>
        <v/>
      </c>
      <c r="I119" s="15">
        <f>IF(OR(A119="",C119=""),"",C119-H119)</f>
        <v/>
      </c>
      <c r="J119" s="13" t="n"/>
    </row>
    <row r="120">
      <c r="A120" s="13" t="n"/>
      <c r="B120" s="13" t="n"/>
      <c r="C120" s="14" t="n"/>
      <c r="D120" s="13" t="n"/>
      <c r="E120" s="14" t="n"/>
      <c r="F120" s="15">
        <f>IF(A120="","",SUMIFS('Khata'!$F:$F,'Khata'!$B:$B,A120))</f>
        <v/>
      </c>
      <c r="G120" s="15">
        <f>IF(A120="","",SUMIFS('Khata'!$G:$G,'Khata'!$B:$B,A120))</f>
        <v/>
      </c>
      <c r="H120" s="15">
        <f>IF(A120="","",N(E120)+F120-G120)</f>
        <v/>
      </c>
      <c r="I120" s="15">
        <f>IF(OR(A120="",C120=""),"",C120-H120)</f>
        <v/>
      </c>
      <c r="J120" s="13" t="n"/>
    </row>
    <row r="121">
      <c r="A121" s="13" t="n"/>
      <c r="B121" s="13" t="n"/>
      <c r="C121" s="14" t="n"/>
      <c r="D121" s="13" t="n"/>
      <c r="E121" s="14" t="n"/>
      <c r="F121" s="15">
        <f>IF(A121="","",SUMIFS('Khata'!$F:$F,'Khata'!$B:$B,A121))</f>
        <v/>
      </c>
      <c r="G121" s="15">
        <f>IF(A121="","",SUMIFS('Khata'!$G:$G,'Khata'!$B:$B,A121))</f>
        <v/>
      </c>
      <c r="H121" s="15">
        <f>IF(A121="","",N(E121)+F121-G121)</f>
        <v/>
      </c>
      <c r="I121" s="15">
        <f>IF(OR(A121="",C121=""),"",C121-H121)</f>
        <v/>
      </c>
      <c r="J121" s="13" t="n"/>
    </row>
    <row r="122">
      <c r="A122" s="13" t="n"/>
      <c r="B122" s="13" t="n"/>
      <c r="C122" s="14" t="n"/>
      <c r="D122" s="13" t="n"/>
      <c r="E122" s="14" t="n"/>
      <c r="F122" s="15">
        <f>IF(A122="","",SUMIFS('Khata'!$F:$F,'Khata'!$B:$B,A122))</f>
        <v/>
      </c>
      <c r="G122" s="15">
        <f>IF(A122="","",SUMIFS('Khata'!$G:$G,'Khata'!$B:$B,A122))</f>
        <v/>
      </c>
      <c r="H122" s="15">
        <f>IF(A122="","",N(E122)+F122-G122)</f>
        <v/>
      </c>
      <c r="I122" s="15">
        <f>IF(OR(A122="",C122=""),"",C122-H122)</f>
        <v/>
      </c>
      <c r="J122" s="13" t="n"/>
    </row>
    <row r="123">
      <c r="A123" s="13" t="n"/>
      <c r="B123" s="13" t="n"/>
      <c r="C123" s="14" t="n"/>
      <c r="D123" s="13" t="n"/>
      <c r="E123" s="14" t="n"/>
      <c r="F123" s="15">
        <f>IF(A123="","",SUMIFS('Khata'!$F:$F,'Khata'!$B:$B,A123))</f>
        <v/>
      </c>
      <c r="G123" s="15">
        <f>IF(A123="","",SUMIFS('Khata'!$G:$G,'Khata'!$B:$B,A123))</f>
        <v/>
      </c>
      <c r="H123" s="15">
        <f>IF(A123="","",N(E123)+F123-G123)</f>
        <v/>
      </c>
      <c r="I123" s="15">
        <f>IF(OR(A123="",C123=""),"",C123-H123)</f>
        <v/>
      </c>
      <c r="J123" s="13" t="n"/>
    </row>
    <row r="124">
      <c r="A124" s="13" t="n"/>
      <c r="B124" s="13" t="n"/>
      <c r="C124" s="14" t="n"/>
      <c r="D124" s="13" t="n"/>
      <c r="E124" s="14" t="n"/>
      <c r="F124" s="15">
        <f>IF(A124="","",SUMIFS('Khata'!$F:$F,'Khata'!$B:$B,A124))</f>
        <v/>
      </c>
      <c r="G124" s="15">
        <f>IF(A124="","",SUMIFS('Khata'!$G:$G,'Khata'!$B:$B,A124))</f>
        <v/>
      </c>
      <c r="H124" s="15">
        <f>IF(A124="","",N(E124)+F124-G124)</f>
        <v/>
      </c>
      <c r="I124" s="15">
        <f>IF(OR(A124="",C124=""),"",C124-H124)</f>
        <v/>
      </c>
      <c r="J124" s="13" t="n"/>
    </row>
    <row r="125">
      <c r="A125" s="13" t="n"/>
      <c r="B125" s="13" t="n"/>
      <c r="C125" s="14" t="n"/>
      <c r="D125" s="13" t="n"/>
      <c r="E125" s="14" t="n"/>
      <c r="F125" s="15">
        <f>IF(A125="","",SUMIFS('Khata'!$F:$F,'Khata'!$B:$B,A125))</f>
        <v/>
      </c>
      <c r="G125" s="15">
        <f>IF(A125="","",SUMIFS('Khata'!$G:$G,'Khata'!$B:$B,A125))</f>
        <v/>
      </c>
      <c r="H125" s="15">
        <f>IF(A125="","",N(E125)+F125-G125)</f>
        <v/>
      </c>
      <c r="I125" s="15">
        <f>IF(OR(A125="",C125=""),"",C125-H125)</f>
        <v/>
      </c>
      <c r="J125" s="13" t="n"/>
    </row>
    <row r="126">
      <c r="A126" s="13" t="n"/>
      <c r="B126" s="13" t="n"/>
      <c r="C126" s="14" t="n"/>
      <c r="D126" s="13" t="n"/>
      <c r="E126" s="14" t="n"/>
      <c r="F126" s="15">
        <f>IF(A126="","",SUMIFS('Khata'!$F:$F,'Khata'!$B:$B,A126))</f>
        <v/>
      </c>
      <c r="G126" s="15">
        <f>IF(A126="","",SUMIFS('Khata'!$G:$G,'Khata'!$B:$B,A126))</f>
        <v/>
      </c>
      <c r="H126" s="15">
        <f>IF(A126="","",N(E126)+F126-G126)</f>
        <v/>
      </c>
      <c r="I126" s="15">
        <f>IF(OR(A126="",C126=""),"",C126-H126)</f>
        <v/>
      </c>
      <c r="J126" s="13" t="n"/>
    </row>
    <row r="127">
      <c r="A127" s="13" t="n"/>
      <c r="B127" s="13" t="n"/>
      <c r="C127" s="14" t="n"/>
      <c r="D127" s="13" t="n"/>
      <c r="E127" s="14" t="n"/>
      <c r="F127" s="15">
        <f>IF(A127="","",SUMIFS('Khata'!$F:$F,'Khata'!$B:$B,A127))</f>
        <v/>
      </c>
      <c r="G127" s="15">
        <f>IF(A127="","",SUMIFS('Khata'!$G:$G,'Khata'!$B:$B,A127))</f>
        <v/>
      </c>
      <c r="H127" s="15">
        <f>IF(A127="","",N(E127)+F127-G127)</f>
        <v/>
      </c>
      <c r="I127" s="15">
        <f>IF(OR(A127="",C127=""),"",C127-H127)</f>
        <v/>
      </c>
      <c r="J127" s="13" t="n"/>
    </row>
    <row r="128">
      <c r="A128" s="13" t="n"/>
      <c r="B128" s="13" t="n"/>
      <c r="C128" s="14" t="n"/>
      <c r="D128" s="13" t="n"/>
      <c r="E128" s="14" t="n"/>
      <c r="F128" s="15">
        <f>IF(A128="","",SUMIFS('Khata'!$F:$F,'Khata'!$B:$B,A128))</f>
        <v/>
      </c>
      <c r="G128" s="15">
        <f>IF(A128="","",SUMIFS('Khata'!$G:$G,'Khata'!$B:$B,A128))</f>
        <v/>
      </c>
      <c r="H128" s="15">
        <f>IF(A128="","",N(E128)+F128-G128)</f>
        <v/>
      </c>
      <c r="I128" s="15">
        <f>IF(OR(A128="",C128=""),"",C128-H128)</f>
        <v/>
      </c>
      <c r="J128" s="13" t="n"/>
    </row>
    <row r="129">
      <c r="A129" s="13" t="n"/>
      <c r="B129" s="13" t="n"/>
      <c r="C129" s="14" t="n"/>
      <c r="D129" s="13" t="n"/>
      <c r="E129" s="14" t="n"/>
      <c r="F129" s="15">
        <f>IF(A129="","",SUMIFS('Khata'!$F:$F,'Khata'!$B:$B,A129))</f>
        <v/>
      </c>
      <c r="G129" s="15">
        <f>IF(A129="","",SUMIFS('Khata'!$G:$G,'Khata'!$B:$B,A129))</f>
        <v/>
      </c>
      <c r="H129" s="15">
        <f>IF(A129="","",N(E129)+F129-G129)</f>
        <v/>
      </c>
      <c r="I129" s="15">
        <f>IF(OR(A129="",C129=""),"",C129-H129)</f>
        <v/>
      </c>
      <c r="J129" s="13" t="n"/>
    </row>
    <row r="130">
      <c r="A130" s="13" t="n"/>
      <c r="B130" s="13" t="n"/>
      <c r="C130" s="14" t="n"/>
      <c r="D130" s="13" t="n"/>
      <c r="E130" s="14" t="n"/>
      <c r="F130" s="15">
        <f>IF(A130="","",SUMIFS('Khata'!$F:$F,'Khata'!$B:$B,A130))</f>
        <v/>
      </c>
      <c r="G130" s="15">
        <f>IF(A130="","",SUMIFS('Khata'!$G:$G,'Khata'!$B:$B,A130))</f>
        <v/>
      </c>
      <c r="H130" s="15">
        <f>IF(A130="","",N(E130)+F130-G130)</f>
        <v/>
      </c>
      <c r="I130" s="15">
        <f>IF(OR(A130="",C130=""),"",C130-H130)</f>
        <v/>
      </c>
      <c r="J130" s="13" t="n"/>
    </row>
    <row r="131">
      <c r="A131" s="13" t="n"/>
      <c r="B131" s="13" t="n"/>
      <c r="C131" s="14" t="n"/>
      <c r="D131" s="13" t="n"/>
      <c r="E131" s="14" t="n"/>
      <c r="F131" s="15">
        <f>IF(A131="","",SUMIFS('Khata'!$F:$F,'Khata'!$B:$B,A131))</f>
        <v/>
      </c>
      <c r="G131" s="15">
        <f>IF(A131="","",SUMIFS('Khata'!$G:$G,'Khata'!$B:$B,A131))</f>
        <v/>
      </c>
      <c r="H131" s="15">
        <f>IF(A131="","",N(E131)+F131-G131)</f>
        <v/>
      </c>
      <c r="I131" s="15">
        <f>IF(OR(A131="",C131=""),"",C131-H131)</f>
        <v/>
      </c>
      <c r="J131" s="13" t="n"/>
    </row>
    <row r="132">
      <c r="A132" s="13" t="n"/>
      <c r="B132" s="13" t="n"/>
      <c r="C132" s="14" t="n"/>
      <c r="D132" s="13" t="n"/>
      <c r="E132" s="14" t="n"/>
      <c r="F132" s="15">
        <f>IF(A132="","",SUMIFS('Khata'!$F:$F,'Khata'!$B:$B,A132))</f>
        <v/>
      </c>
      <c r="G132" s="15">
        <f>IF(A132="","",SUMIFS('Khata'!$G:$G,'Khata'!$B:$B,A132))</f>
        <v/>
      </c>
      <c r="H132" s="15">
        <f>IF(A132="","",N(E132)+F132-G132)</f>
        <v/>
      </c>
      <c r="I132" s="15">
        <f>IF(OR(A132="",C132=""),"",C132-H132)</f>
        <v/>
      </c>
      <c r="J132" s="13" t="n"/>
    </row>
    <row r="133">
      <c r="A133" s="13" t="n"/>
      <c r="B133" s="13" t="n"/>
      <c r="C133" s="14" t="n"/>
      <c r="D133" s="13" t="n"/>
      <c r="E133" s="14" t="n"/>
      <c r="F133" s="15">
        <f>IF(A133="","",SUMIFS('Khata'!$F:$F,'Khata'!$B:$B,A133))</f>
        <v/>
      </c>
      <c r="G133" s="15">
        <f>IF(A133="","",SUMIFS('Khata'!$G:$G,'Khata'!$B:$B,A133))</f>
        <v/>
      </c>
      <c r="H133" s="15">
        <f>IF(A133="","",N(E133)+F133-G133)</f>
        <v/>
      </c>
      <c r="I133" s="15">
        <f>IF(OR(A133="",C133=""),"",C133-H133)</f>
        <v/>
      </c>
      <c r="J133" s="13" t="n"/>
    </row>
    <row r="134">
      <c r="A134" s="13" t="n"/>
      <c r="B134" s="13" t="n"/>
      <c r="C134" s="14" t="n"/>
      <c r="D134" s="13" t="n"/>
      <c r="E134" s="14" t="n"/>
      <c r="F134" s="15">
        <f>IF(A134="","",SUMIFS('Khata'!$F:$F,'Khata'!$B:$B,A134))</f>
        <v/>
      </c>
      <c r="G134" s="15">
        <f>IF(A134="","",SUMIFS('Khata'!$G:$G,'Khata'!$B:$B,A134))</f>
        <v/>
      </c>
      <c r="H134" s="15">
        <f>IF(A134="","",N(E134)+F134-G134)</f>
        <v/>
      </c>
      <c r="I134" s="15">
        <f>IF(OR(A134="",C134=""),"",C134-H134)</f>
        <v/>
      </c>
      <c r="J134" s="13" t="n"/>
    </row>
    <row r="135">
      <c r="A135" s="13" t="n"/>
      <c r="B135" s="13" t="n"/>
      <c r="C135" s="14" t="n"/>
      <c r="D135" s="13" t="n"/>
      <c r="E135" s="14" t="n"/>
      <c r="F135" s="15">
        <f>IF(A135="","",SUMIFS('Khata'!$F:$F,'Khata'!$B:$B,A135))</f>
        <v/>
      </c>
      <c r="G135" s="15">
        <f>IF(A135="","",SUMIFS('Khata'!$G:$G,'Khata'!$B:$B,A135))</f>
        <v/>
      </c>
      <c r="H135" s="15">
        <f>IF(A135="","",N(E135)+F135-G135)</f>
        <v/>
      </c>
      <c r="I135" s="15">
        <f>IF(OR(A135="",C135=""),"",C135-H135)</f>
        <v/>
      </c>
      <c r="J135" s="13" t="n"/>
    </row>
    <row r="136">
      <c r="A136" s="13" t="n"/>
      <c r="B136" s="13" t="n"/>
      <c r="C136" s="14" t="n"/>
      <c r="D136" s="13" t="n"/>
      <c r="E136" s="14" t="n"/>
      <c r="F136" s="15">
        <f>IF(A136="","",SUMIFS('Khata'!$F:$F,'Khata'!$B:$B,A136))</f>
        <v/>
      </c>
      <c r="G136" s="15">
        <f>IF(A136="","",SUMIFS('Khata'!$G:$G,'Khata'!$B:$B,A136))</f>
        <v/>
      </c>
      <c r="H136" s="15">
        <f>IF(A136="","",N(E136)+F136-G136)</f>
        <v/>
      </c>
      <c r="I136" s="15">
        <f>IF(OR(A136="",C136=""),"",C136-H136)</f>
        <v/>
      </c>
      <c r="J136" s="13" t="n"/>
    </row>
    <row r="137">
      <c r="A137" s="13" t="n"/>
      <c r="B137" s="13" t="n"/>
      <c r="C137" s="14" t="n"/>
      <c r="D137" s="13" t="n"/>
      <c r="E137" s="14" t="n"/>
      <c r="F137" s="15">
        <f>IF(A137="","",SUMIFS('Khata'!$F:$F,'Khata'!$B:$B,A137))</f>
        <v/>
      </c>
      <c r="G137" s="15">
        <f>IF(A137="","",SUMIFS('Khata'!$G:$G,'Khata'!$B:$B,A137))</f>
        <v/>
      </c>
      <c r="H137" s="15">
        <f>IF(A137="","",N(E137)+F137-G137)</f>
        <v/>
      </c>
      <c r="I137" s="15">
        <f>IF(OR(A137="",C137=""),"",C137-H137)</f>
        <v/>
      </c>
      <c r="J137" s="13" t="n"/>
    </row>
    <row r="138">
      <c r="A138" s="13" t="n"/>
      <c r="B138" s="13" t="n"/>
      <c r="C138" s="14" t="n"/>
      <c r="D138" s="13" t="n"/>
      <c r="E138" s="14" t="n"/>
      <c r="F138" s="15">
        <f>IF(A138="","",SUMIFS('Khata'!$F:$F,'Khata'!$B:$B,A138))</f>
        <v/>
      </c>
      <c r="G138" s="15">
        <f>IF(A138="","",SUMIFS('Khata'!$G:$G,'Khata'!$B:$B,A138))</f>
        <v/>
      </c>
      <c r="H138" s="15">
        <f>IF(A138="","",N(E138)+F138-G138)</f>
        <v/>
      </c>
      <c r="I138" s="15">
        <f>IF(OR(A138="",C138=""),"",C138-H138)</f>
        <v/>
      </c>
      <c r="J138" s="13" t="n"/>
    </row>
    <row r="139">
      <c r="A139" s="13" t="n"/>
      <c r="B139" s="13" t="n"/>
      <c r="C139" s="14" t="n"/>
      <c r="D139" s="13" t="n"/>
      <c r="E139" s="14" t="n"/>
      <c r="F139" s="15">
        <f>IF(A139="","",SUMIFS('Khata'!$F:$F,'Khata'!$B:$B,A139))</f>
        <v/>
      </c>
      <c r="G139" s="15">
        <f>IF(A139="","",SUMIFS('Khata'!$G:$G,'Khata'!$B:$B,A139))</f>
        <v/>
      </c>
      <c r="H139" s="15">
        <f>IF(A139="","",N(E139)+F139-G139)</f>
        <v/>
      </c>
      <c r="I139" s="15">
        <f>IF(OR(A139="",C139=""),"",C139-H139)</f>
        <v/>
      </c>
      <c r="J139" s="13" t="n"/>
    </row>
    <row r="140">
      <c r="A140" s="13" t="n"/>
      <c r="B140" s="13" t="n"/>
      <c r="C140" s="14" t="n"/>
      <c r="D140" s="13" t="n"/>
      <c r="E140" s="14" t="n"/>
      <c r="F140" s="15">
        <f>IF(A140="","",SUMIFS('Khata'!$F:$F,'Khata'!$B:$B,A140))</f>
        <v/>
      </c>
      <c r="G140" s="15">
        <f>IF(A140="","",SUMIFS('Khata'!$G:$G,'Khata'!$B:$B,A140))</f>
        <v/>
      </c>
      <c r="H140" s="15">
        <f>IF(A140="","",N(E140)+F140-G140)</f>
        <v/>
      </c>
      <c r="I140" s="15">
        <f>IF(OR(A140="",C140=""),"",C140-H140)</f>
        <v/>
      </c>
      <c r="J140" s="13" t="n"/>
    </row>
    <row r="141">
      <c r="A141" s="13" t="n"/>
      <c r="B141" s="13" t="n"/>
      <c r="C141" s="14" t="n"/>
      <c r="D141" s="13" t="n"/>
      <c r="E141" s="14" t="n"/>
      <c r="F141" s="15">
        <f>IF(A141="","",SUMIFS('Khata'!$F:$F,'Khata'!$B:$B,A141))</f>
        <v/>
      </c>
      <c r="G141" s="15">
        <f>IF(A141="","",SUMIFS('Khata'!$G:$G,'Khata'!$B:$B,A141))</f>
        <v/>
      </c>
      <c r="H141" s="15">
        <f>IF(A141="","",N(E141)+F141-G141)</f>
        <v/>
      </c>
      <c r="I141" s="15">
        <f>IF(OR(A141="",C141=""),"",C141-H141)</f>
        <v/>
      </c>
      <c r="J141" s="13" t="n"/>
    </row>
    <row r="142">
      <c r="A142" s="13" t="n"/>
      <c r="B142" s="13" t="n"/>
      <c r="C142" s="14" t="n"/>
      <c r="D142" s="13" t="n"/>
      <c r="E142" s="14" t="n"/>
      <c r="F142" s="15">
        <f>IF(A142="","",SUMIFS('Khata'!$F:$F,'Khata'!$B:$B,A142))</f>
        <v/>
      </c>
      <c r="G142" s="15">
        <f>IF(A142="","",SUMIFS('Khata'!$G:$G,'Khata'!$B:$B,A142))</f>
        <v/>
      </c>
      <c r="H142" s="15">
        <f>IF(A142="","",N(E142)+F142-G142)</f>
        <v/>
      </c>
      <c r="I142" s="15">
        <f>IF(OR(A142="",C142=""),"",C142-H142)</f>
        <v/>
      </c>
      <c r="J142" s="13" t="n"/>
    </row>
    <row r="143">
      <c r="A143" s="13" t="n"/>
      <c r="B143" s="13" t="n"/>
      <c r="C143" s="14" t="n"/>
      <c r="D143" s="13" t="n"/>
      <c r="E143" s="14" t="n"/>
      <c r="F143" s="15">
        <f>IF(A143="","",SUMIFS('Khata'!$F:$F,'Khata'!$B:$B,A143))</f>
        <v/>
      </c>
      <c r="G143" s="15">
        <f>IF(A143="","",SUMIFS('Khata'!$G:$G,'Khata'!$B:$B,A143))</f>
        <v/>
      </c>
      <c r="H143" s="15">
        <f>IF(A143="","",N(E143)+F143-G143)</f>
        <v/>
      </c>
      <c r="I143" s="15">
        <f>IF(OR(A143="",C143=""),"",C143-H143)</f>
        <v/>
      </c>
      <c r="J143" s="13" t="n"/>
    </row>
    <row r="144">
      <c r="A144" s="13" t="n"/>
      <c r="B144" s="13" t="n"/>
      <c r="C144" s="14" t="n"/>
      <c r="D144" s="13" t="n"/>
      <c r="E144" s="14" t="n"/>
      <c r="F144" s="15">
        <f>IF(A144="","",SUMIFS('Khata'!$F:$F,'Khata'!$B:$B,A144))</f>
        <v/>
      </c>
      <c r="G144" s="15">
        <f>IF(A144="","",SUMIFS('Khata'!$G:$G,'Khata'!$B:$B,A144))</f>
        <v/>
      </c>
      <c r="H144" s="15">
        <f>IF(A144="","",N(E144)+F144-G144)</f>
        <v/>
      </c>
      <c r="I144" s="15">
        <f>IF(OR(A144="",C144=""),"",C144-H144)</f>
        <v/>
      </c>
      <c r="J144" s="13" t="n"/>
    </row>
    <row r="145">
      <c r="A145" s="13" t="n"/>
      <c r="B145" s="13" t="n"/>
      <c r="C145" s="14" t="n"/>
      <c r="D145" s="13" t="n"/>
      <c r="E145" s="14" t="n"/>
      <c r="F145" s="15">
        <f>IF(A145="","",SUMIFS('Khata'!$F:$F,'Khata'!$B:$B,A145))</f>
        <v/>
      </c>
      <c r="G145" s="15">
        <f>IF(A145="","",SUMIFS('Khata'!$G:$G,'Khata'!$B:$B,A145))</f>
        <v/>
      </c>
      <c r="H145" s="15">
        <f>IF(A145="","",N(E145)+F145-G145)</f>
        <v/>
      </c>
      <c r="I145" s="15">
        <f>IF(OR(A145="",C145=""),"",C145-H145)</f>
        <v/>
      </c>
      <c r="J145" s="13" t="n"/>
    </row>
    <row r="146">
      <c r="A146" s="13" t="n"/>
      <c r="B146" s="13" t="n"/>
      <c r="C146" s="14" t="n"/>
      <c r="D146" s="13" t="n"/>
      <c r="E146" s="14" t="n"/>
      <c r="F146" s="15">
        <f>IF(A146="","",SUMIFS('Khata'!$F:$F,'Khata'!$B:$B,A146))</f>
        <v/>
      </c>
      <c r="G146" s="15">
        <f>IF(A146="","",SUMIFS('Khata'!$G:$G,'Khata'!$B:$B,A146))</f>
        <v/>
      </c>
      <c r="H146" s="15">
        <f>IF(A146="","",N(E146)+F146-G146)</f>
        <v/>
      </c>
      <c r="I146" s="15">
        <f>IF(OR(A146="",C146=""),"",C146-H146)</f>
        <v/>
      </c>
      <c r="J146" s="13" t="n"/>
    </row>
    <row r="147">
      <c r="A147" s="13" t="n"/>
      <c r="B147" s="13" t="n"/>
      <c r="C147" s="14" t="n"/>
      <c r="D147" s="13" t="n"/>
      <c r="E147" s="14" t="n"/>
      <c r="F147" s="15">
        <f>IF(A147="","",SUMIFS('Khata'!$F:$F,'Khata'!$B:$B,A147))</f>
        <v/>
      </c>
      <c r="G147" s="15">
        <f>IF(A147="","",SUMIFS('Khata'!$G:$G,'Khata'!$B:$B,A147))</f>
        <v/>
      </c>
      <c r="H147" s="15">
        <f>IF(A147="","",N(E147)+F147-G147)</f>
        <v/>
      </c>
      <c r="I147" s="15">
        <f>IF(OR(A147="",C147=""),"",C147-H147)</f>
        <v/>
      </c>
      <c r="J147" s="13" t="n"/>
    </row>
    <row r="148">
      <c r="A148" s="13" t="n"/>
      <c r="B148" s="13" t="n"/>
      <c r="C148" s="14" t="n"/>
      <c r="D148" s="13" t="n"/>
      <c r="E148" s="14" t="n"/>
      <c r="F148" s="15">
        <f>IF(A148="","",SUMIFS('Khata'!$F:$F,'Khata'!$B:$B,A148))</f>
        <v/>
      </c>
      <c r="G148" s="15">
        <f>IF(A148="","",SUMIFS('Khata'!$G:$G,'Khata'!$B:$B,A148))</f>
        <v/>
      </c>
      <c r="H148" s="15">
        <f>IF(A148="","",N(E148)+F148-G148)</f>
        <v/>
      </c>
      <c r="I148" s="15">
        <f>IF(OR(A148="",C148=""),"",C148-H148)</f>
        <v/>
      </c>
      <c r="J148" s="13" t="n"/>
    </row>
    <row r="149">
      <c r="A149" s="13" t="n"/>
      <c r="B149" s="13" t="n"/>
      <c r="C149" s="14" t="n"/>
      <c r="D149" s="13" t="n"/>
      <c r="E149" s="14" t="n"/>
      <c r="F149" s="15">
        <f>IF(A149="","",SUMIFS('Khata'!$F:$F,'Khata'!$B:$B,A149))</f>
        <v/>
      </c>
      <c r="G149" s="15">
        <f>IF(A149="","",SUMIFS('Khata'!$G:$G,'Khata'!$B:$B,A149))</f>
        <v/>
      </c>
      <c r="H149" s="15">
        <f>IF(A149="","",N(E149)+F149-G149)</f>
        <v/>
      </c>
      <c r="I149" s="15">
        <f>IF(OR(A149="",C149=""),"",C149-H149)</f>
        <v/>
      </c>
      <c r="J149" s="13" t="n"/>
    </row>
    <row r="150">
      <c r="A150" s="13" t="n"/>
      <c r="B150" s="13" t="n"/>
      <c r="C150" s="14" t="n"/>
      <c r="D150" s="13" t="n"/>
      <c r="E150" s="14" t="n"/>
      <c r="F150" s="15">
        <f>IF(A150="","",SUMIFS('Khata'!$F:$F,'Khata'!$B:$B,A150))</f>
        <v/>
      </c>
      <c r="G150" s="15">
        <f>IF(A150="","",SUMIFS('Khata'!$G:$G,'Khata'!$B:$B,A150))</f>
        <v/>
      </c>
      <c r="H150" s="15">
        <f>IF(A150="","",N(E150)+F150-G150)</f>
        <v/>
      </c>
      <c r="I150" s="15">
        <f>IF(OR(A150="",C150=""),"",C150-H150)</f>
        <v/>
      </c>
      <c r="J150" s="13" t="n"/>
    </row>
    <row r="151">
      <c r="A151" s="13" t="n"/>
      <c r="B151" s="13" t="n"/>
      <c r="C151" s="14" t="n"/>
      <c r="D151" s="13" t="n"/>
      <c r="E151" s="14" t="n"/>
      <c r="F151" s="15">
        <f>IF(A151="","",SUMIFS('Khata'!$F:$F,'Khata'!$B:$B,A151))</f>
        <v/>
      </c>
      <c r="G151" s="15">
        <f>IF(A151="","",SUMIFS('Khata'!$G:$G,'Khata'!$B:$B,A151))</f>
        <v/>
      </c>
      <c r="H151" s="15">
        <f>IF(A151="","",N(E151)+F151-G151)</f>
        <v/>
      </c>
      <c r="I151" s="15">
        <f>IF(OR(A151="",C151=""),"",C151-H151)</f>
        <v/>
      </c>
      <c r="J151" s="13" t="n"/>
    </row>
    <row r="152">
      <c r="A152" s="13" t="n"/>
      <c r="B152" s="13" t="n"/>
      <c r="C152" s="14" t="n"/>
      <c r="D152" s="13" t="n"/>
      <c r="E152" s="14" t="n"/>
      <c r="F152" s="15">
        <f>IF(A152="","",SUMIFS('Khata'!$F:$F,'Khata'!$B:$B,A152))</f>
        <v/>
      </c>
      <c r="G152" s="15">
        <f>IF(A152="","",SUMIFS('Khata'!$G:$G,'Khata'!$B:$B,A152))</f>
        <v/>
      </c>
      <c r="H152" s="15">
        <f>IF(A152="","",N(E152)+F152-G152)</f>
        <v/>
      </c>
      <c r="I152" s="15">
        <f>IF(OR(A152="",C152=""),"",C152-H152)</f>
        <v/>
      </c>
      <c r="J152" s="13" t="n"/>
    </row>
    <row r="153">
      <c r="A153" s="13" t="n"/>
      <c r="B153" s="13" t="n"/>
      <c r="C153" s="14" t="n"/>
      <c r="D153" s="13" t="n"/>
      <c r="E153" s="14" t="n"/>
      <c r="F153" s="15">
        <f>IF(A153="","",SUMIFS('Khata'!$F:$F,'Khata'!$B:$B,A153))</f>
        <v/>
      </c>
      <c r="G153" s="15">
        <f>IF(A153="","",SUMIFS('Khata'!$G:$G,'Khata'!$B:$B,A153))</f>
        <v/>
      </c>
      <c r="H153" s="15">
        <f>IF(A153="","",N(E153)+F153-G153)</f>
        <v/>
      </c>
      <c r="I153" s="15">
        <f>IF(OR(A153="",C153=""),"",C153-H153)</f>
        <v/>
      </c>
      <c r="J153" s="13" t="n"/>
    </row>
    <row r="154">
      <c r="A154" s="13" t="n"/>
      <c r="B154" s="13" t="n"/>
      <c r="C154" s="14" t="n"/>
      <c r="D154" s="13" t="n"/>
      <c r="E154" s="14" t="n"/>
      <c r="F154" s="15">
        <f>IF(A154="","",SUMIFS('Khata'!$F:$F,'Khata'!$B:$B,A154))</f>
        <v/>
      </c>
      <c r="G154" s="15">
        <f>IF(A154="","",SUMIFS('Khata'!$G:$G,'Khata'!$B:$B,A154))</f>
        <v/>
      </c>
      <c r="H154" s="15">
        <f>IF(A154="","",N(E154)+F154-G154)</f>
        <v/>
      </c>
      <c r="I154" s="15">
        <f>IF(OR(A154="",C154=""),"",C154-H154)</f>
        <v/>
      </c>
      <c r="J154" s="13" t="n"/>
    </row>
    <row r="155">
      <c r="A155" s="13" t="n"/>
      <c r="B155" s="13" t="n"/>
      <c r="C155" s="14" t="n"/>
      <c r="D155" s="13" t="n"/>
      <c r="E155" s="14" t="n"/>
      <c r="F155" s="15">
        <f>IF(A155="","",SUMIFS('Khata'!$F:$F,'Khata'!$B:$B,A155))</f>
        <v/>
      </c>
      <c r="G155" s="15">
        <f>IF(A155="","",SUMIFS('Khata'!$G:$G,'Khata'!$B:$B,A155))</f>
        <v/>
      </c>
      <c r="H155" s="15">
        <f>IF(A155="","",N(E155)+F155-G155)</f>
        <v/>
      </c>
      <c r="I155" s="15">
        <f>IF(OR(A155="",C155=""),"",C155-H155)</f>
        <v/>
      </c>
      <c r="J155" s="13" t="n"/>
    </row>
    <row r="156">
      <c r="A156" s="13" t="n"/>
      <c r="B156" s="13" t="n"/>
      <c r="C156" s="14" t="n"/>
      <c r="D156" s="13" t="n"/>
      <c r="E156" s="14" t="n"/>
      <c r="F156" s="15">
        <f>IF(A156="","",SUMIFS('Khata'!$F:$F,'Khata'!$B:$B,A156))</f>
        <v/>
      </c>
      <c r="G156" s="15">
        <f>IF(A156="","",SUMIFS('Khata'!$G:$G,'Khata'!$B:$B,A156))</f>
        <v/>
      </c>
      <c r="H156" s="15">
        <f>IF(A156="","",N(E156)+F156-G156)</f>
        <v/>
      </c>
      <c r="I156" s="15">
        <f>IF(OR(A156="",C156=""),"",C156-H156)</f>
        <v/>
      </c>
      <c r="J156" s="13" t="n"/>
    </row>
    <row r="157">
      <c r="A157" s="13" t="n"/>
      <c r="B157" s="13" t="n"/>
      <c r="C157" s="14" t="n"/>
      <c r="D157" s="13" t="n"/>
      <c r="E157" s="14" t="n"/>
      <c r="F157" s="15">
        <f>IF(A157="","",SUMIFS('Khata'!$F:$F,'Khata'!$B:$B,A157))</f>
        <v/>
      </c>
      <c r="G157" s="15">
        <f>IF(A157="","",SUMIFS('Khata'!$G:$G,'Khata'!$B:$B,A157))</f>
        <v/>
      </c>
      <c r="H157" s="15">
        <f>IF(A157="","",N(E157)+F157-G157)</f>
        <v/>
      </c>
      <c r="I157" s="15">
        <f>IF(OR(A157="",C157=""),"",C157-H157)</f>
        <v/>
      </c>
      <c r="J157" s="13" t="n"/>
    </row>
    <row r="158">
      <c r="A158" s="13" t="n"/>
      <c r="B158" s="13" t="n"/>
      <c r="C158" s="14" t="n"/>
      <c r="D158" s="13" t="n"/>
      <c r="E158" s="14" t="n"/>
      <c r="F158" s="15">
        <f>IF(A158="","",SUMIFS('Khata'!$F:$F,'Khata'!$B:$B,A158))</f>
        <v/>
      </c>
      <c r="G158" s="15">
        <f>IF(A158="","",SUMIFS('Khata'!$G:$G,'Khata'!$B:$B,A158))</f>
        <v/>
      </c>
      <c r="H158" s="15">
        <f>IF(A158="","",N(E158)+F158-G158)</f>
        <v/>
      </c>
      <c r="I158" s="15">
        <f>IF(OR(A158="",C158=""),"",C158-H158)</f>
        <v/>
      </c>
      <c r="J158" s="13" t="n"/>
    </row>
    <row r="159">
      <c r="A159" s="13" t="n"/>
      <c r="B159" s="13" t="n"/>
      <c r="C159" s="14" t="n"/>
      <c r="D159" s="13" t="n"/>
      <c r="E159" s="14" t="n"/>
      <c r="F159" s="15">
        <f>IF(A159="","",SUMIFS('Khata'!$F:$F,'Khata'!$B:$B,A159))</f>
        <v/>
      </c>
      <c r="G159" s="15">
        <f>IF(A159="","",SUMIFS('Khata'!$G:$G,'Khata'!$B:$B,A159))</f>
        <v/>
      </c>
      <c r="H159" s="15">
        <f>IF(A159="","",N(E159)+F159-G159)</f>
        <v/>
      </c>
      <c r="I159" s="15">
        <f>IF(OR(A159="",C159=""),"",C159-H159)</f>
        <v/>
      </c>
      <c r="J159" s="13" t="n"/>
    </row>
    <row r="160">
      <c r="A160" s="13" t="n"/>
      <c r="B160" s="13" t="n"/>
      <c r="C160" s="14" t="n"/>
      <c r="D160" s="13" t="n"/>
      <c r="E160" s="14" t="n"/>
      <c r="F160" s="15">
        <f>IF(A160="","",SUMIFS('Khata'!$F:$F,'Khata'!$B:$B,A160))</f>
        <v/>
      </c>
      <c r="G160" s="15">
        <f>IF(A160="","",SUMIFS('Khata'!$G:$G,'Khata'!$B:$B,A160))</f>
        <v/>
      </c>
      <c r="H160" s="15">
        <f>IF(A160="","",N(E160)+F160-G160)</f>
        <v/>
      </c>
      <c r="I160" s="15">
        <f>IF(OR(A160="",C160=""),"",C160-H160)</f>
        <v/>
      </c>
      <c r="J160" s="13" t="n"/>
    </row>
    <row r="161">
      <c r="A161" s="13" t="n"/>
      <c r="B161" s="13" t="n"/>
      <c r="C161" s="14" t="n"/>
      <c r="D161" s="13" t="n"/>
      <c r="E161" s="14" t="n"/>
      <c r="F161" s="15">
        <f>IF(A161="","",SUMIFS('Khata'!$F:$F,'Khata'!$B:$B,A161))</f>
        <v/>
      </c>
      <c r="G161" s="15">
        <f>IF(A161="","",SUMIFS('Khata'!$G:$G,'Khata'!$B:$B,A161))</f>
        <v/>
      </c>
      <c r="H161" s="15">
        <f>IF(A161="","",N(E161)+F161-G161)</f>
        <v/>
      </c>
      <c r="I161" s="15">
        <f>IF(OR(A161="",C161=""),"",C161-H161)</f>
        <v/>
      </c>
      <c r="J161" s="13" t="n"/>
    </row>
    <row r="162">
      <c r="A162" s="13" t="n"/>
      <c r="B162" s="13" t="n"/>
      <c r="C162" s="14" t="n"/>
      <c r="D162" s="13" t="n"/>
      <c r="E162" s="14" t="n"/>
      <c r="F162" s="15">
        <f>IF(A162="","",SUMIFS('Khata'!$F:$F,'Khata'!$B:$B,A162))</f>
        <v/>
      </c>
      <c r="G162" s="15">
        <f>IF(A162="","",SUMIFS('Khata'!$G:$G,'Khata'!$B:$B,A162))</f>
        <v/>
      </c>
      <c r="H162" s="15">
        <f>IF(A162="","",N(E162)+F162-G162)</f>
        <v/>
      </c>
      <c r="I162" s="15">
        <f>IF(OR(A162="",C162=""),"",C162-H162)</f>
        <v/>
      </c>
      <c r="J162" s="13" t="n"/>
    </row>
    <row r="163">
      <c r="A163" s="13" t="n"/>
      <c r="B163" s="13" t="n"/>
      <c r="C163" s="14" t="n"/>
      <c r="D163" s="13" t="n"/>
      <c r="E163" s="14" t="n"/>
      <c r="F163" s="15">
        <f>IF(A163="","",SUMIFS('Khata'!$F:$F,'Khata'!$B:$B,A163))</f>
        <v/>
      </c>
      <c r="G163" s="15">
        <f>IF(A163="","",SUMIFS('Khata'!$G:$G,'Khata'!$B:$B,A163))</f>
        <v/>
      </c>
      <c r="H163" s="15">
        <f>IF(A163="","",N(E163)+F163-G163)</f>
        <v/>
      </c>
      <c r="I163" s="15">
        <f>IF(OR(A163="",C163=""),"",C163-H163)</f>
        <v/>
      </c>
      <c r="J163" s="13" t="n"/>
    </row>
    <row r="164">
      <c r="A164" s="13" t="n"/>
      <c r="B164" s="13" t="n"/>
      <c r="C164" s="14" t="n"/>
      <c r="D164" s="13" t="n"/>
      <c r="E164" s="14" t="n"/>
      <c r="F164" s="15">
        <f>IF(A164="","",SUMIFS('Khata'!$F:$F,'Khata'!$B:$B,A164))</f>
        <v/>
      </c>
      <c r="G164" s="15">
        <f>IF(A164="","",SUMIFS('Khata'!$G:$G,'Khata'!$B:$B,A164))</f>
        <v/>
      </c>
      <c r="H164" s="15">
        <f>IF(A164="","",N(E164)+F164-G164)</f>
        <v/>
      </c>
      <c r="I164" s="15">
        <f>IF(OR(A164="",C164=""),"",C164-H164)</f>
        <v/>
      </c>
      <c r="J164" s="13" t="n"/>
    </row>
    <row r="165">
      <c r="A165" s="13" t="n"/>
      <c r="B165" s="13" t="n"/>
      <c r="C165" s="14" t="n"/>
      <c r="D165" s="13" t="n"/>
      <c r="E165" s="14" t="n"/>
      <c r="F165" s="15">
        <f>IF(A165="","",SUMIFS('Khata'!$F:$F,'Khata'!$B:$B,A165))</f>
        <v/>
      </c>
      <c r="G165" s="15">
        <f>IF(A165="","",SUMIFS('Khata'!$G:$G,'Khata'!$B:$B,A165))</f>
        <v/>
      </c>
      <c r="H165" s="15">
        <f>IF(A165="","",N(E165)+F165-G165)</f>
        <v/>
      </c>
      <c r="I165" s="15">
        <f>IF(OR(A165="",C165=""),"",C165-H165)</f>
        <v/>
      </c>
      <c r="J165" s="13" t="n"/>
    </row>
    <row r="166">
      <c r="A166" s="13" t="n"/>
      <c r="B166" s="13" t="n"/>
      <c r="C166" s="14" t="n"/>
      <c r="D166" s="13" t="n"/>
      <c r="E166" s="14" t="n"/>
      <c r="F166" s="15">
        <f>IF(A166="","",SUMIFS('Khata'!$F:$F,'Khata'!$B:$B,A166))</f>
        <v/>
      </c>
      <c r="G166" s="15">
        <f>IF(A166="","",SUMIFS('Khata'!$G:$G,'Khata'!$B:$B,A166))</f>
        <v/>
      </c>
      <c r="H166" s="15">
        <f>IF(A166="","",N(E166)+F166-G166)</f>
        <v/>
      </c>
      <c r="I166" s="15">
        <f>IF(OR(A166="",C166=""),"",C166-H166)</f>
        <v/>
      </c>
      <c r="J166" s="13" t="n"/>
    </row>
    <row r="167">
      <c r="A167" s="13" t="n"/>
      <c r="B167" s="13" t="n"/>
      <c r="C167" s="14" t="n"/>
      <c r="D167" s="13" t="n"/>
      <c r="E167" s="14" t="n"/>
      <c r="F167" s="15">
        <f>IF(A167="","",SUMIFS('Khata'!$F:$F,'Khata'!$B:$B,A167))</f>
        <v/>
      </c>
      <c r="G167" s="15">
        <f>IF(A167="","",SUMIFS('Khata'!$G:$G,'Khata'!$B:$B,A167))</f>
        <v/>
      </c>
      <c r="H167" s="15">
        <f>IF(A167="","",N(E167)+F167-G167)</f>
        <v/>
      </c>
      <c r="I167" s="15">
        <f>IF(OR(A167="",C167=""),"",C167-H167)</f>
        <v/>
      </c>
      <c r="J167" s="13" t="n"/>
    </row>
    <row r="168">
      <c r="A168" s="13" t="n"/>
      <c r="B168" s="13" t="n"/>
      <c r="C168" s="14" t="n"/>
      <c r="D168" s="13" t="n"/>
      <c r="E168" s="14" t="n"/>
      <c r="F168" s="15">
        <f>IF(A168="","",SUMIFS('Khata'!$F:$F,'Khata'!$B:$B,A168))</f>
        <v/>
      </c>
      <c r="G168" s="15">
        <f>IF(A168="","",SUMIFS('Khata'!$G:$G,'Khata'!$B:$B,A168))</f>
        <v/>
      </c>
      <c r="H168" s="15">
        <f>IF(A168="","",N(E168)+F168-G168)</f>
        <v/>
      </c>
      <c r="I168" s="15">
        <f>IF(OR(A168="",C168=""),"",C168-H168)</f>
        <v/>
      </c>
      <c r="J168" s="13" t="n"/>
    </row>
    <row r="169">
      <c r="A169" s="13" t="n"/>
      <c r="B169" s="13" t="n"/>
      <c r="C169" s="14" t="n"/>
      <c r="D169" s="13" t="n"/>
      <c r="E169" s="14" t="n"/>
      <c r="F169" s="15">
        <f>IF(A169="","",SUMIFS('Khata'!$F:$F,'Khata'!$B:$B,A169))</f>
        <v/>
      </c>
      <c r="G169" s="15">
        <f>IF(A169="","",SUMIFS('Khata'!$G:$G,'Khata'!$B:$B,A169))</f>
        <v/>
      </c>
      <c r="H169" s="15">
        <f>IF(A169="","",N(E169)+F169-G169)</f>
        <v/>
      </c>
      <c r="I169" s="15">
        <f>IF(OR(A169="",C169=""),"",C169-H169)</f>
        <v/>
      </c>
      <c r="J169" s="13" t="n"/>
    </row>
    <row r="170">
      <c r="A170" s="13" t="n"/>
      <c r="B170" s="13" t="n"/>
      <c r="C170" s="14" t="n"/>
      <c r="D170" s="13" t="n"/>
      <c r="E170" s="14" t="n"/>
      <c r="F170" s="15">
        <f>IF(A170="","",SUMIFS('Khata'!$F:$F,'Khata'!$B:$B,A170))</f>
        <v/>
      </c>
      <c r="G170" s="15">
        <f>IF(A170="","",SUMIFS('Khata'!$G:$G,'Khata'!$B:$B,A170))</f>
        <v/>
      </c>
      <c r="H170" s="15">
        <f>IF(A170="","",N(E170)+F170-G170)</f>
        <v/>
      </c>
      <c r="I170" s="15">
        <f>IF(OR(A170="",C170=""),"",C170-H170)</f>
        <v/>
      </c>
      <c r="J170" s="13" t="n"/>
    </row>
    <row r="171">
      <c r="A171" s="13" t="n"/>
      <c r="B171" s="13" t="n"/>
      <c r="C171" s="14" t="n"/>
      <c r="D171" s="13" t="n"/>
      <c r="E171" s="14" t="n"/>
      <c r="F171" s="15">
        <f>IF(A171="","",SUMIFS('Khata'!$F:$F,'Khata'!$B:$B,A171))</f>
        <v/>
      </c>
      <c r="G171" s="15">
        <f>IF(A171="","",SUMIFS('Khata'!$G:$G,'Khata'!$B:$B,A171))</f>
        <v/>
      </c>
      <c r="H171" s="15">
        <f>IF(A171="","",N(E171)+F171-G171)</f>
        <v/>
      </c>
      <c r="I171" s="15">
        <f>IF(OR(A171="",C171=""),"",C171-H171)</f>
        <v/>
      </c>
      <c r="J171" s="13" t="n"/>
    </row>
    <row r="172">
      <c r="A172" s="13" t="n"/>
      <c r="B172" s="13" t="n"/>
      <c r="C172" s="14" t="n"/>
      <c r="D172" s="13" t="n"/>
      <c r="E172" s="14" t="n"/>
      <c r="F172" s="15">
        <f>IF(A172="","",SUMIFS('Khata'!$F:$F,'Khata'!$B:$B,A172))</f>
        <v/>
      </c>
      <c r="G172" s="15">
        <f>IF(A172="","",SUMIFS('Khata'!$G:$G,'Khata'!$B:$B,A172))</f>
        <v/>
      </c>
      <c r="H172" s="15">
        <f>IF(A172="","",N(E172)+F172-G172)</f>
        <v/>
      </c>
      <c r="I172" s="15">
        <f>IF(OR(A172="",C172=""),"",C172-H172)</f>
        <v/>
      </c>
      <c r="J172" s="13" t="n"/>
    </row>
    <row r="173">
      <c r="A173" s="13" t="n"/>
      <c r="B173" s="13" t="n"/>
      <c r="C173" s="14" t="n"/>
      <c r="D173" s="13" t="n"/>
      <c r="E173" s="14" t="n"/>
      <c r="F173" s="15">
        <f>IF(A173="","",SUMIFS('Khata'!$F:$F,'Khata'!$B:$B,A173))</f>
        <v/>
      </c>
      <c r="G173" s="15">
        <f>IF(A173="","",SUMIFS('Khata'!$G:$G,'Khata'!$B:$B,A173))</f>
        <v/>
      </c>
      <c r="H173" s="15">
        <f>IF(A173="","",N(E173)+F173-G173)</f>
        <v/>
      </c>
      <c r="I173" s="15">
        <f>IF(OR(A173="",C173=""),"",C173-H173)</f>
        <v/>
      </c>
      <c r="J173" s="13" t="n"/>
    </row>
    <row r="174">
      <c r="A174" s="13" t="n"/>
      <c r="B174" s="13" t="n"/>
      <c r="C174" s="14" t="n"/>
      <c r="D174" s="13" t="n"/>
      <c r="E174" s="14" t="n"/>
      <c r="F174" s="15">
        <f>IF(A174="","",SUMIFS('Khata'!$F:$F,'Khata'!$B:$B,A174))</f>
        <v/>
      </c>
      <c r="G174" s="15">
        <f>IF(A174="","",SUMIFS('Khata'!$G:$G,'Khata'!$B:$B,A174))</f>
        <v/>
      </c>
      <c r="H174" s="15">
        <f>IF(A174="","",N(E174)+F174-G174)</f>
        <v/>
      </c>
      <c r="I174" s="15">
        <f>IF(OR(A174="",C174=""),"",C174-H174)</f>
        <v/>
      </c>
      <c r="J174" s="13" t="n"/>
    </row>
    <row r="175">
      <c r="A175" s="13" t="n"/>
      <c r="B175" s="13" t="n"/>
      <c r="C175" s="14" t="n"/>
      <c r="D175" s="13" t="n"/>
      <c r="E175" s="14" t="n"/>
      <c r="F175" s="15">
        <f>IF(A175="","",SUMIFS('Khata'!$F:$F,'Khata'!$B:$B,A175))</f>
        <v/>
      </c>
      <c r="G175" s="15">
        <f>IF(A175="","",SUMIFS('Khata'!$G:$G,'Khata'!$B:$B,A175))</f>
        <v/>
      </c>
      <c r="H175" s="15">
        <f>IF(A175="","",N(E175)+F175-G175)</f>
        <v/>
      </c>
      <c r="I175" s="15">
        <f>IF(OR(A175="",C175=""),"",C175-H175)</f>
        <v/>
      </c>
      <c r="J175" s="13" t="n"/>
    </row>
    <row r="176">
      <c r="A176" s="13" t="n"/>
      <c r="B176" s="13" t="n"/>
      <c r="C176" s="14" t="n"/>
      <c r="D176" s="13" t="n"/>
      <c r="E176" s="14" t="n"/>
      <c r="F176" s="15">
        <f>IF(A176="","",SUMIFS('Khata'!$F:$F,'Khata'!$B:$B,A176))</f>
        <v/>
      </c>
      <c r="G176" s="15">
        <f>IF(A176="","",SUMIFS('Khata'!$G:$G,'Khata'!$B:$B,A176))</f>
        <v/>
      </c>
      <c r="H176" s="15">
        <f>IF(A176="","",N(E176)+F176-G176)</f>
        <v/>
      </c>
      <c r="I176" s="15">
        <f>IF(OR(A176="",C176=""),"",C176-H176)</f>
        <v/>
      </c>
      <c r="J176" s="13" t="n"/>
    </row>
    <row r="177">
      <c r="A177" s="13" t="n"/>
      <c r="B177" s="13" t="n"/>
      <c r="C177" s="14" t="n"/>
      <c r="D177" s="13" t="n"/>
      <c r="E177" s="14" t="n"/>
      <c r="F177" s="15">
        <f>IF(A177="","",SUMIFS('Khata'!$F:$F,'Khata'!$B:$B,A177))</f>
        <v/>
      </c>
      <c r="G177" s="15">
        <f>IF(A177="","",SUMIFS('Khata'!$G:$G,'Khata'!$B:$B,A177))</f>
        <v/>
      </c>
      <c r="H177" s="15">
        <f>IF(A177="","",N(E177)+F177-G177)</f>
        <v/>
      </c>
      <c r="I177" s="15">
        <f>IF(OR(A177="",C177=""),"",C177-H177)</f>
        <v/>
      </c>
      <c r="J177" s="13" t="n"/>
    </row>
    <row r="178">
      <c r="A178" s="13" t="n"/>
      <c r="B178" s="13" t="n"/>
      <c r="C178" s="14" t="n"/>
      <c r="D178" s="13" t="n"/>
      <c r="E178" s="14" t="n"/>
      <c r="F178" s="15">
        <f>IF(A178="","",SUMIFS('Khata'!$F:$F,'Khata'!$B:$B,A178))</f>
        <v/>
      </c>
      <c r="G178" s="15">
        <f>IF(A178="","",SUMIFS('Khata'!$G:$G,'Khata'!$B:$B,A178))</f>
        <v/>
      </c>
      <c r="H178" s="15">
        <f>IF(A178="","",N(E178)+F178-G178)</f>
        <v/>
      </c>
      <c r="I178" s="15">
        <f>IF(OR(A178="",C178=""),"",C178-H178)</f>
        <v/>
      </c>
      <c r="J178" s="13" t="n"/>
    </row>
    <row r="179">
      <c r="A179" s="13" t="n"/>
      <c r="B179" s="13" t="n"/>
      <c r="C179" s="14" t="n"/>
      <c r="D179" s="13" t="n"/>
      <c r="E179" s="14" t="n"/>
      <c r="F179" s="15">
        <f>IF(A179="","",SUMIFS('Khata'!$F:$F,'Khata'!$B:$B,A179))</f>
        <v/>
      </c>
      <c r="G179" s="15">
        <f>IF(A179="","",SUMIFS('Khata'!$G:$G,'Khata'!$B:$B,A179))</f>
        <v/>
      </c>
      <c r="H179" s="15">
        <f>IF(A179="","",N(E179)+F179-G179)</f>
        <v/>
      </c>
      <c r="I179" s="15">
        <f>IF(OR(A179="",C179=""),"",C179-H179)</f>
        <v/>
      </c>
      <c r="J179" s="13" t="n"/>
    </row>
    <row r="180">
      <c r="A180" s="13" t="n"/>
      <c r="B180" s="13" t="n"/>
      <c r="C180" s="14" t="n"/>
      <c r="D180" s="13" t="n"/>
      <c r="E180" s="14" t="n"/>
      <c r="F180" s="15">
        <f>IF(A180="","",SUMIFS('Khata'!$F:$F,'Khata'!$B:$B,A180))</f>
        <v/>
      </c>
      <c r="G180" s="15">
        <f>IF(A180="","",SUMIFS('Khata'!$G:$G,'Khata'!$B:$B,A180))</f>
        <v/>
      </c>
      <c r="H180" s="15">
        <f>IF(A180="","",N(E180)+F180-G180)</f>
        <v/>
      </c>
      <c r="I180" s="15">
        <f>IF(OR(A180="",C180=""),"",C180-H180)</f>
        <v/>
      </c>
      <c r="J180" s="13" t="n"/>
    </row>
    <row r="181">
      <c r="A181" s="13" t="n"/>
      <c r="B181" s="13" t="n"/>
      <c r="C181" s="14" t="n"/>
      <c r="D181" s="13" t="n"/>
      <c r="E181" s="14" t="n"/>
      <c r="F181" s="15">
        <f>IF(A181="","",SUMIFS('Khata'!$F:$F,'Khata'!$B:$B,A181))</f>
        <v/>
      </c>
      <c r="G181" s="15">
        <f>IF(A181="","",SUMIFS('Khata'!$G:$G,'Khata'!$B:$B,A181))</f>
        <v/>
      </c>
      <c r="H181" s="15">
        <f>IF(A181="","",N(E181)+F181-G181)</f>
        <v/>
      </c>
      <c r="I181" s="15">
        <f>IF(OR(A181="",C181=""),"",C181-H181)</f>
        <v/>
      </c>
      <c r="J181" s="13" t="n"/>
    </row>
    <row r="182">
      <c r="A182" s="13" t="n"/>
      <c r="B182" s="13" t="n"/>
      <c r="C182" s="14" t="n"/>
      <c r="D182" s="13" t="n"/>
      <c r="E182" s="14" t="n"/>
      <c r="F182" s="15">
        <f>IF(A182="","",SUMIFS('Khata'!$F:$F,'Khata'!$B:$B,A182))</f>
        <v/>
      </c>
      <c r="G182" s="15">
        <f>IF(A182="","",SUMIFS('Khata'!$G:$G,'Khata'!$B:$B,A182))</f>
        <v/>
      </c>
      <c r="H182" s="15">
        <f>IF(A182="","",N(E182)+F182-G182)</f>
        <v/>
      </c>
      <c r="I182" s="15">
        <f>IF(OR(A182="",C182=""),"",C182-H182)</f>
        <v/>
      </c>
      <c r="J182" s="13" t="n"/>
    </row>
    <row r="183">
      <c r="A183" s="13" t="n"/>
      <c r="B183" s="13" t="n"/>
      <c r="C183" s="14" t="n"/>
      <c r="D183" s="13" t="n"/>
      <c r="E183" s="14" t="n"/>
      <c r="F183" s="15">
        <f>IF(A183="","",SUMIFS('Khata'!$F:$F,'Khata'!$B:$B,A183))</f>
        <v/>
      </c>
      <c r="G183" s="15">
        <f>IF(A183="","",SUMIFS('Khata'!$G:$G,'Khata'!$B:$B,A183))</f>
        <v/>
      </c>
      <c r="H183" s="15">
        <f>IF(A183="","",N(E183)+F183-G183)</f>
        <v/>
      </c>
      <c r="I183" s="15">
        <f>IF(OR(A183="",C183=""),"",C183-H183)</f>
        <v/>
      </c>
      <c r="J183" s="13" t="n"/>
    </row>
    <row r="184">
      <c r="A184" s="13" t="n"/>
      <c r="B184" s="13" t="n"/>
      <c r="C184" s="14" t="n"/>
      <c r="D184" s="13" t="n"/>
      <c r="E184" s="14" t="n"/>
      <c r="F184" s="15">
        <f>IF(A184="","",SUMIFS('Khata'!$F:$F,'Khata'!$B:$B,A184))</f>
        <v/>
      </c>
      <c r="G184" s="15">
        <f>IF(A184="","",SUMIFS('Khata'!$G:$G,'Khata'!$B:$B,A184))</f>
        <v/>
      </c>
      <c r="H184" s="15">
        <f>IF(A184="","",N(E184)+F184-G184)</f>
        <v/>
      </c>
      <c r="I184" s="15">
        <f>IF(OR(A184="",C184=""),"",C184-H184)</f>
        <v/>
      </c>
      <c r="J184" s="13" t="n"/>
    </row>
    <row r="185">
      <c r="A185" s="13" t="n"/>
      <c r="B185" s="13" t="n"/>
      <c r="C185" s="14" t="n"/>
      <c r="D185" s="13" t="n"/>
      <c r="E185" s="14" t="n"/>
      <c r="F185" s="15">
        <f>IF(A185="","",SUMIFS('Khata'!$F:$F,'Khata'!$B:$B,A185))</f>
        <v/>
      </c>
      <c r="G185" s="15">
        <f>IF(A185="","",SUMIFS('Khata'!$G:$G,'Khata'!$B:$B,A185))</f>
        <v/>
      </c>
      <c r="H185" s="15">
        <f>IF(A185="","",N(E185)+F185-G185)</f>
        <v/>
      </c>
      <c r="I185" s="15">
        <f>IF(OR(A185="",C185=""),"",C185-H185)</f>
        <v/>
      </c>
      <c r="J185" s="13" t="n"/>
    </row>
    <row r="186">
      <c r="A186" s="13" t="n"/>
      <c r="B186" s="13" t="n"/>
      <c r="C186" s="14" t="n"/>
      <c r="D186" s="13" t="n"/>
      <c r="E186" s="14" t="n"/>
      <c r="F186" s="15">
        <f>IF(A186="","",SUMIFS('Khata'!$F:$F,'Khata'!$B:$B,A186))</f>
        <v/>
      </c>
      <c r="G186" s="15">
        <f>IF(A186="","",SUMIFS('Khata'!$G:$G,'Khata'!$B:$B,A186))</f>
        <v/>
      </c>
      <c r="H186" s="15">
        <f>IF(A186="","",N(E186)+F186-G186)</f>
        <v/>
      </c>
      <c r="I186" s="15">
        <f>IF(OR(A186="",C186=""),"",C186-H186)</f>
        <v/>
      </c>
      <c r="J186" s="13" t="n"/>
    </row>
    <row r="187">
      <c r="A187" s="13" t="n"/>
      <c r="B187" s="13" t="n"/>
      <c r="C187" s="14" t="n"/>
      <c r="D187" s="13" t="n"/>
      <c r="E187" s="14" t="n"/>
      <c r="F187" s="15">
        <f>IF(A187="","",SUMIFS('Khata'!$F:$F,'Khata'!$B:$B,A187))</f>
        <v/>
      </c>
      <c r="G187" s="15">
        <f>IF(A187="","",SUMIFS('Khata'!$G:$G,'Khata'!$B:$B,A187))</f>
        <v/>
      </c>
      <c r="H187" s="15">
        <f>IF(A187="","",N(E187)+F187-G187)</f>
        <v/>
      </c>
      <c r="I187" s="15">
        <f>IF(OR(A187="",C187=""),"",C187-H187)</f>
        <v/>
      </c>
      <c r="J187" s="13" t="n"/>
    </row>
    <row r="188">
      <c r="A188" s="13" t="n"/>
      <c r="B188" s="13" t="n"/>
      <c r="C188" s="14" t="n"/>
      <c r="D188" s="13" t="n"/>
      <c r="E188" s="14" t="n"/>
      <c r="F188" s="15">
        <f>IF(A188="","",SUMIFS('Khata'!$F:$F,'Khata'!$B:$B,A188))</f>
        <v/>
      </c>
      <c r="G188" s="15">
        <f>IF(A188="","",SUMIFS('Khata'!$G:$G,'Khata'!$B:$B,A188))</f>
        <v/>
      </c>
      <c r="H188" s="15">
        <f>IF(A188="","",N(E188)+F188-G188)</f>
        <v/>
      </c>
      <c r="I188" s="15">
        <f>IF(OR(A188="",C188=""),"",C188-H188)</f>
        <v/>
      </c>
      <c r="J188" s="13" t="n"/>
    </row>
    <row r="189">
      <c r="A189" s="13" t="n"/>
      <c r="B189" s="13" t="n"/>
      <c r="C189" s="14" t="n"/>
      <c r="D189" s="13" t="n"/>
      <c r="E189" s="14" t="n"/>
      <c r="F189" s="15">
        <f>IF(A189="","",SUMIFS('Khata'!$F:$F,'Khata'!$B:$B,A189))</f>
        <v/>
      </c>
      <c r="G189" s="15">
        <f>IF(A189="","",SUMIFS('Khata'!$G:$G,'Khata'!$B:$B,A189))</f>
        <v/>
      </c>
      <c r="H189" s="15">
        <f>IF(A189="","",N(E189)+F189-G189)</f>
        <v/>
      </c>
      <c r="I189" s="15">
        <f>IF(OR(A189="",C189=""),"",C189-H189)</f>
        <v/>
      </c>
      <c r="J189" s="13" t="n"/>
    </row>
    <row r="190">
      <c r="A190" s="13" t="n"/>
      <c r="B190" s="13" t="n"/>
      <c r="C190" s="14" t="n"/>
      <c r="D190" s="13" t="n"/>
      <c r="E190" s="14" t="n"/>
      <c r="F190" s="15">
        <f>IF(A190="","",SUMIFS('Khata'!$F:$F,'Khata'!$B:$B,A190))</f>
        <v/>
      </c>
      <c r="G190" s="15">
        <f>IF(A190="","",SUMIFS('Khata'!$G:$G,'Khata'!$B:$B,A190))</f>
        <v/>
      </c>
      <c r="H190" s="15">
        <f>IF(A190="","",N(E190)+F190-G190)</f>
        <v/>
      </c>
      <c r="I190" s="15">
        <f>IF(OR(A190="",C190=""),"",C190-H190)</f>
        <v/>
      </c>
      <c r="J190" s="13" t="n"/>
    </row>
    <row r="191">
      <c r="A191" s="13" t="n"/>
      <c r="B191" s="13" t="n"/>
      <c r="C191" s="14" t="n"/>
      <c r="D191" s="13" t="n"/>
      <c r="E191" s="14" t="n"/>
      <c r="F191" s="15">
        <f>IF(A191="","",SUMIFS('Khata'!$F:$F,'Khata'!$B:$B,A191))</f>
        <v/>
      </c>
      <c r="G191" s="15">
        <f>IF(A191="","",SUMIFS('Khata'!$G:$G,'Khata'!$B:$B,A191))</f>
        <v/>
      </c>
      <c r="H191" s="15">
        <f>IF(A191="","",N(E191)+F191-G191)</f>
        <v/>
      </c>
      <c r="I191" s="15">
        <f>IF(OR(A191="",C191=""),"",C191-H191)</f>
        <v/>
      </c>
      <c r="J191" s="13" t="n"/>
    </row>
    <row r="192">
      <c r="A192" s="13" t="n"/>
      <c r="B192" s="13" t="n"/>
      <c r="C192" s="14" t="n"/>
      <c r="D192" s="13" t="n"/>
      <c r="E192" s="14" t="n"/>
      <c r="F192" s="15">
        <f>IF(A192="","",SUMIFS('Khata'!$F:$F,'Khata'!$B:$B,A192))</f>
        <v/>
      </c>
      <c r="G192" s="15">
        <f>IF(A192="","",SUMIFS('Khata'!$G:$G,'Khata'!$B:$B,A192))</f>
        <v/>
      </c>
      <c r="H192" s="15">
        <f>IF(A192="","",N(E192)+F192-G192)</f>
        <v/>
      </c>
      <c r="I192" s="15">
        <f>IF(OR(A192="",C192=""),"",C192-H192)</f>
        <v/>
      </c>
      <c r="J192" s="13" t="n"/>
    </row>
    <row r="193">
      <c r="A193" s="13" t="n"/>
      <c r="B193" s="13" t="n"/>
      <c r="C193" s="14" t="n"/>
      <c r="D193" s="13" t="n"/>
      <c r="E193" s="14" t="n"/>
      <c r="F193" s="15">
        <f>IF(A193="","",SUMIFS('Khata'!$F:$F,'Khata'!$B:$B,A193))</f>
        <v/>
      </c>
      <c r="G193" s="15">
        <f>IF(A193="","",SUMIFS('Khata'!$G:$G,'Khata'!$B:$B,A193))</f>
        <v/>
      </c>
      <c r="H193" s="15">
        <f>IF(A193="","",N(E193)+F193-G193)</f>
        <v/>
      </c>
      <c r="I193" s="15">
        <f>IF(OR(A193="",C193=""),"",C193-H193)</f>
        <v/>
      </c>
      <c r="J193" s="13" t="n"/>
    </row>
    <row r="194">
      <c r="A194" s="13" t="n"/>
      <c r="B194" s="13" t="n"/>
      <c r="C194" s="14" t="n"/>
      <c r="D194" s="13" t="n"/>
      <c r="E194" s="14" t="n"/>
      <c r="F194" s="15">
        <f>IF(A194="","",SUMIFS('Khata'!$F:$F,'Khata'!$B:$B,A194))</f>
        <v/>
      </c>
      <c r="G194" s="15">
        <f>IF(A194="","",SUMIFS('Khata'!$G:$G,'Khata'!$B:$B,A194))</f>
        <v/>
      </c>
      <c r="H194" s="15">
        <f>IF(A194="","",N(E194)+F194-G194)</f>
        <v/>
      </c>
      <c r="I194" s="15">
        <f>IF(OR(A194="",C194=""),"",C194-H194)</f>
        <v/>
      </c>
      <c r="J194" s="13" t="n"/>
    </row>
    <row r="195">
      <c r="A195" s="13" t="n"/>
      <c r="B195" s="13" t="n"/>
      <c r="C195" s="14" t="n"/>
      <c r="D195" s="13" t="n"/>
      <c r="E195" s="14" t="n"/>
      <c r="F195" s="15">
        <f>IF(A195="","",SUMIFS('Khata'!$F:$F,'Khata'!$B:$B,A195))</f>
        <v/>
      </c>
      <c r="G195" s="15">
        <f>IF(A195="","",SUMIFS('Khata'!$G:$G,'Khata'!$B:$B,A195))</f>
        <v/>
      </c>
      <c r="H195" s="15">
        <f>IF(A195="","",N(E195)+F195-G195)</f>
        <v/>
      </c>
      <c r="I195" s="15">
        <f>IF(OR(A195="",C195=""),"",C195-H195)</f>
        <v/>
      </c>
      <c r="J195" s="13" t="n"/>
    </row>
    <row r="196">
      <c r="A196" s="13" t="n"/>
      <c r="B196" s="13" t="n"/>
      <c r="C196" s="14" t="n"/>
      <c r="D196" s="13" t="n"/>
      <c r="E196" s="14" t="n"/>
      <c r="F196" s="15">
        <f>IF(A196="","",SUMIFS('Khata'!$F:$F,'Khata'!$B:$B,A196))</f>
        <v/>
      </c>
      <c r="G196" s="15">
        <f>IF(A196="","",SUMIFS('Khata'!$G:$G,'Khata'!$B:$B,A196))</f>
        <v/>
      </c>
      <c r="H196" s="15">
        <f>IF(A196="","",N(E196)+F196-G196)</f>
        <v/>
      </c>
      <c r="I196" s="15">
        <f>IF(OR(A196="",C196=""),"",C196-H196)</f>
        <v/>
      </c>
      <c r="J196" s="13" t="n"/>
    </row>
    <row r="197">
      <c r="A197" s="13" t="n"/>
      <c r="B197" s="13" t="n"/>
      <c r="C197" s="14" t="n"/>
      <c r="D197" s="13" t="n"/>
      <c r="E197" s="14" t="n"/>
      <c r="F197" s="15">
        <f>IF(A197="","",SUMIFS('Khata'!$F:$F,'Khata'!$B:$B,A197))</f>
        <v/>
      </c>
      <c r="G197" s="15">
        <f>IF(A197="","",SUMIFS('Khata'!$G:$G,'Khata'!$B:$B,A197))</f>
        <v/>
      </c>
      <c r="H197" s="15">
        <f>IF(A197="","",N(E197)+F197-G197)</f>
        <v/>
      </c>
      <c r="I197" s="15">
        <f>IF(OR(A197="",C197=""),"",C197-H197)</f>
        <v/>
      </c>
      <c r="J197" s="13" t="n"/>
    </row>
    <row r="198">
      <c r="A198" s="13" t="n"/>
      <c r="B198" s="13" t="n"/>
      <c r="C198" s="14" t="n"/>
      <c r="D198" s="13" t="n"/>
      <c r="E198" s="14" t="n"/>
      <c r="F198" s="15">
        <f>IF(A198="","",SUMIFS('Khata'!$F:$F,'Khata'!$B:$B,A198))</f>
        <v/>
      </c>
      <c r="G198" s="15">
        <f>IF(A198="","",SUMIFS('Khata'!$G:$G,'Khata'!$B:$B,A198))</f>
        <v/>
      </c>
      <c r="H198" s="15">
        <f>IF(A198="","",N(E198)+F198-G198)</f>
        <v/>
      </c>
      <c r="I198" s="15">
        <f>IF(OR(A198="",C198=""),"",C198-H198)</f>
        <v/>
      </c>
      <c r="J198" s="13" t="n"/>
    </row>
    <row r="199">
      <c r="A199" s="13" t="n"/>
      <c r="B199" s="13" t="n"/>
      <c r="C199" s="14" t="n"/>
      <c r="D199" s="13" t="n"/>
      <c r="E199" s="14" t="n"/>
      <c r="F199" s="15">
        <f>IF(A199="","",SUMIFS('Khata'!$F:$F,'Khata'!$B:$B,A199))</f>
        <v/>
      </c>
      <c r="G199" s="15">
        <f>IF(A199="","",SUMIFS('Khata'!$G:$G,'Khata'!$B:$B,A199))</f>
        <v/>
      </c>
      <c r="H199" s="15">
        <f>IF(A199="","",N(E199)+F199-G199)</f>
        <v/>
      </c>
      <c r="I199" s="15">
        <f>IF(OR(A199="",C199=""),"",C199-H199)</f>
        <v/>
      </c>
      <c r="J199" s="13" t="n"/>
    </row>
    <row r="200">
      <c r="A200" s="13" t="n"/>
      <c r="B200" s="13" t="n"/>
      <c r="C200" s="14" t="n"/>
      <c r="D200" s="13" t="n"/>
      <c r="E200" s="14" t="n"/>
      <c r="F200" s="15">
        <f>IF(A200="","",SUMIFS('Khata'!$F:$F,'Khata'!$B:$B,A200))</f>
        <v/>
      </c>
      <c r="G200" s="15">
        <f>IF(A200="","",SUMIFS('Khata'!$G:$G,'Khata'!$B:$B,A200))</f>
        <v/>
      </c>
      <c r="H200" s="15">
        <f>IF(A200="","",N(E200)+F200-G200)</f>
        <v/>
      </c>
      <c r="I200" s="15">
        <f>IF(OR(A200="",C200=""),"",C200-H200)</f>
        <v/>
      </c>
      <c r="J200" s="13" t="n"/>
    </row>
    <row r="201">
      <c r="A201" s="13" t="n"/>
      <c r="B201" s="13" t="n"/>
      <c r="C201" s="14" t="n"/>
      <c r="D201" s="13" t="n"/>
      <c r="E201" s="14" t="n"/>
      <c r="F201" s="15">
        <f>IF(A201="","",SUMIFS('Khata'!$F:$F,'Khata'!$B:$B,A201))</f>
        <v/>
      </c>
      <c r="G201" s="15">
        <f>IF(A201="","",SUMIFS('Khata'!$G:$G,'Khata'!$B:$B,A201))</f>
        <v/>
      </c>
      <c r="H201" s="15">
        <f>IF(A201="","",N(E201)+F201-G201)</f>
        <v/>
      </c>
      <c r="I201" s="15">
        <f>IF(OR(A201="",C201=""),"",C201-H201)</f>
        <v/>
      </c>
      <c r="J201" s="13" t="n"/>
    </row>
    <row r="202">
      <c r="A202" s="13" t="n"/>
      <c r="B202" s="13" t="n"/>
      <c r="C202" s="14" t="n"/>
      <c r="D202" s="13" t="n"/>
      <c r="E202" s="14" t="n"/>
      <c r="F202" s="15">
        <f>IF(A202="","",SUMIFS('Khata'!$F:$F,'Khata'!$B:$B,A202))</f>
        <v/>
      </c>
      <c r="G202" s="15">
        <f>IF(A202="","",SUMIFS('Khata'!$G:$G,'Khata'!$B:$B,A202))</f>
        <v/>
      </c>
      <c r="H202" s="15">
        <f>IF(A202="","",N(E202)+F202-G202)</f>
        <v/>
      </c>
      <c r="I202" s="15">
        <f>IF(OR(A202="",C202=""),"",C202-H202)</f>
        <v/>
      </c>
      <c r="J202" s="13" t="n"/>
    </row>
    <row r="203">
      <c r="A203" s="13" t="n"/>
      <c r="B203" s="13" t="n"/>
      <c r="C203" s="14" t="n"/>
      <c r="D203" s="13" t="n"/>
      <c r="E203" s="14" t="n"/>
      <c r="F203" s="15">
        <f>IF(A203="","",SUMIFS('Khata'!$F:$F,'Khata'!$B:$B,A203))</f>
        <v/>
      </c>
      <c r="G203" s="15">
        <f>IF(A203="","",SUMIFS('Khata'!$G:$G,'Khata'!$B:$B,A203))</f>
        <v/>
      </c>
      <c r="H203" s="15">
        <f>IF(A203="","",N(E203)+F203-G203)</f>
        <v/>
      </c>
      <c r="I203" s="15">
        <f>IF(OR(A203="",C203=""),"",C203-H203)</f>
        <v/>
      </c>
      <c r="J203" s="13" t="n"/>
    </row>
  </sheetData>
  <autoFilter ref="A3:J203"/>
  <conditionalFormatting sqref="J2">
    <cfRule type="expression" priority="1" dxfId="0">
      <formula>N($J$2)&gt;0</formula>
    </cfRule>
  </conditionalFormatting>
  <conditionalFormatting sqref="A4:J203">
    <cfRule type="expression" priority="2" dxfId="0" stopIfTrue="1">
      <formula>AND($A4&lt;&gt;"",N($C4)&gt;0,N($H4)&gt;N($C4))</formula>
    </cfRule>
    <cfRule type="expression" priority="3" dxfId="1" stopIfTrue="1">
      <formula>AND($A4&lt;&gt;"",N($C4)&gt;0,N($I4)&lt;N($C4)/5)</formula>
    </cfRule>
    <cfRule type="expression" priority="4" dxfId="2">
      <formula>LEFT($J4,7)="Example"</formula>
    </cfRule>
  </conditionalFormatting>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M300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15" customWidth="1" min="3" max="3"/>
    <col width="16" customWidth="1" min="4" max="4"/>
    <col width="10" customWidth="1" min="5" max="5"/>
    <col width="15" customWidth="1" min="6" max="6"/>
    <col width="16" customWidth="1" min="7" max="7"/>
    <col width="11" customWidth="1" min="8" max="8"/>
    <col width="20" customWidth="1" min="9" max="9"/>
    <col width="14" customWidth="1" min="10" max="10"/>
    <col width="14" customWidth="1" min="11" max="11"/>
    <col width="24" customWidth="1" min="12" max="12"/>
    <col width="30" customWidth="1" min="13" max="13"/>
  </cols>
  <sheetData>
    <row r="1" ht="24" customHeight="1">
      <c r="A1" s="8" t="inlineStr">
        <is>
          <t>Khata: every credit fill and every payment</t>
        </is>
      </c>
    </row>
    <row r="2">
      <c r="A2" s="9" t="inlineStr">
        <is>
          <t>Yellow cells: you type. Grey cells: worked out by the sheet, do not type in them.</t>
        </is>
      </c>
    </row>
    <row r="3" ht="42" customHeight="1">
      <c r="A3" s="12" t="inlineStr">
        <is>
          <t>Date</t>
        </is>
      </c>
      <c r="B3" s="12" t="inlineStr">
        <is>
          <t>Transporter (pick from list)</t>
        </is>
      </c>
      <c r="C3" s="12" t="inlineStr">
        <is>
          <t>Truck no.</t>
        </is>
      </c>
      <c r="D3" s="12" t="inlineStr">
        <is>
          <t>Fuel</t>
        </is>
      </c>
      <c r="E3" s="12" t="inlineStr">
        <is>
          <t>Litres</t>
        </is>
      </c>
      <c r="F3" s="12" t="inlineStr">
        <is>
          <t>Udhar given (Rs)</t>
        </is>
      </c>
      <c r="G3" s="12" t="inlineStr">
        <is>
          <t>Money received (Rs)</t>
        </is>
      </c>
      <c r="H3" s="12" t="inlineStr">
        <is>
          <t>How paid</t>
        </is>
      </c>
      <c r="I3" s="12" t="inlineStr">
        <is>
          <t>UTR / cheque no.</t>
        </is>
      </c>
      <c r="J3" s="12" t="inlineStr">
        <is>
          <t>Coupon / slip no.</t>
        </is>
      </c>
      <c r="K3" s="12" t="inlineStr">
        <is>
          <t>Who filled</t>
        </is>
      </c>
      <c r="L3" s="12" t="inlineStr">
        <is>
          <t>Transporter's balance after this line (Rs)</t>
        </is>
      </c>
      <c r="M3" s="12" t="inlineStr">
        <is>
          <t>Note</t>
        </is>
      </c>
    </row>
    <row r="4">
      <c r="A4" s="16" t="n">
        <v>46297</v>
      </c>
      <c r="B4" s="13" t="inlineStr">
        <is>
          <t>Sharma Roadlines (made-up)</t>
        </is>
      </c>
      <c r="C4" s="13" t="inlineStr">
        <is>
          <t>UP00 SH 1005</t>
        </is>
      </c>
      <c r="D4" s="13" t="inlineStr">
        <is>
          <t>Diesel</t>
        </is>
      </c>
      <c r="E4" s="13" t="n">
        <v>150</v>
      </c>
      <c r="F4" s="14" t="n">
        <v>13500</v>
      </c>
      <c r="G4" s="14" t="n"/>
      <c r="H4" s="13" t="n"/>
      <c r="I4" s="13" t="n"/>
      <c r="J4" s="13" t="inlineStr">
        <is>
          <t>S-101</t>
        </is>
      </c>
      <c r="K4" s="13" t="inlineStr">
        <is>
          <t>Nozzle man A</t>
        </is>
      </c>
      <c r="L4" s="15">
        <f>IF(OR(B4="",AND(F4="",G4="")),"",IFERROR(N(INDEX('Transporters'!$E$4:$E$203,MATCH(B4,'Transporters'!$A$4:$A$203,0))),0)+SUMIFS($F$4:F4,$B$4:B4,B4)-SUMIFS($G$4:G4,$B$4:B4,B4))</f>
        <v/>
      </c>
      <c r="M4" s="13" t="inlineStr">
        <is>
          <t>Example row</t>
        </is>
      </c>
    </row>
    <row r="5">
      <c r="A5" s="16" t="n">
        <v>46298</v>
      </c>
      <c r="B5" s="13" t="inlineStr">
        <is>
          <t>Gupta Transport (made-up)</t>
        </is>
      </c>
      <c r="C5" s="13" t="inlineStr">
        <is>
          <t>UP00 GT 2201</t>
        </is>
      </c>
      <c r="D5" s="13" t="inlineStr">
        <is>
          <t>Diesel</t>
        </is>
      </c>
      <c r="E5" s="13" t="n">
        <v>120</v>
      </c>
      <c r="F5" s="14" t="n">
        <v>10800</v>
      </c>
      <c r="G5" s="14" t="n"/>
      <c r="H5" s="13" t="n"/>
      <c r="I5" s="13" t="n"/>
      <c r="J5" s="13" t="inlineStr">
        <is>
          <t>S-102</t>
        </is>
      </c>
      <c r="K5" s="13" t="inlineStr">
        <is>
          <t>Nozzle man A</t>
        </is>
      </c>
      <c r="L5" s="15">
        <f>IF(OR(B5="",AND(F5="",G5="")),"",IFERROR(N(INDEX('Transporters'!$E$4:$E$203,MATCH(B5,'Transporters'!$A$4:$A$203,0))),0)+SUMIFS($F$4:F5,$B$4:B5,B5)-SUMIFS($G$4:G5,$B$4:B5,B5))</f>
        <v/>
      </c>
      <c r="M5" s="13" t="inlineStr">
        <is>
          <t>Example row</t>
        </is>
      </c>
    </row>
    <row r="6">
      <c r="A6" s="16" t="n">
        <v>46299</v>
      </c>
      <c r="B6" s="13" t="inlineStr">
        <is>
          <t>Sharma Roadlines (made-up)</t>
        </is>
      </c>
      <c r="C6" s="13" t="inlineStr">
        <is>
          <t>UP00 SH 1006</t>
        </is>
      </c>
      <c r="D6" s="13" t="inlineStr">
        <is>
          <t>Diesel</t>
        </is>
      </c>
      <c r="E6" s="13" t="n">
        <v>200</v>
      </c>
      <c r="F6" s="14" t="n">
        <v>18000</v>
      </c>
      <c r="G6" s="14" t="n"/>
      <c r="H6" s="13" t="n"/>
      <c r="I6" s="13" t="n"/>
      <c r="J6" s="13" t="inlineStr">
        <is>
          <t>S-103</t>
        </is>
      </c>
      <c r="K6" s="13" t="inlineStr">
        <is>
          <t>Nozzle man B</t>
        </is>
      </c>
      <c r="L6" s="15">
        <f>IF(OR(B6="",AND(F6="",G6="")),"",IFERROR(N(INDEX('Transporters'!$E$4:$E$203,MATCH(B6,'Transporters'!$A$4:$A$203,0))),0)+SUMIFS($F$4:F6,$B$4:B6,B6)-SUMIFS($G$4:G6,$B$4:B6,B6))</f>
        <v/>
      </c>
      <c r="M6" s="13" t="inlineStr">
        <is>
          <t>Example row</t>
        </is>
      </c>
    </row>
    <row r="7">
      <c r="A7" s="16" t="n">
        <v>46302</v>
      </c>
      <c r="B7" s="13" t="inlineStr">
        <is>
          <t>Gupta Transport (made-up)</t>
        </is>
      </c>
      <c r="C7" s="13" t="inlineStr">
        <is>
          <t>UP00 GT 2202</t>
        </is>
      </c>
      <c r="D7" s="13" t="inlineStr">
        <is>
          <t>Diesel</t>
        </is>
      </c>
      <c r="E7" s="13" t="n">
        <v>160</v>
      </c>
      <c r="F7" s="14" t="n">
        <v>14400</v>
      </c>
      <c r="G7" s="14" t="n"/>
      <c r="H7" s="13" t="n"/>
      <c r="I7" s="13" t="n"/>
      <c r="J7" s="13" t="inlineStr">
        <is>
          <t>S-104</t>
        </is>
      </c>
      <c r="K7" s="13" t="inlineStr">
        <is>
          <t>Nozzle man A</t>
        </is>
      </c>
      <c r="L7" s="15">
        <f>IF(OR(B7="",AND(F7="",G7="")),"",IFERROR(N(INDEX('Transporters'!$E$4:$E$203,MATCH(B7,'Transporters'!$A$4:$A$203,0))),0)+SUMIFS($F$4:F7,$B$4:B7,B7)-SUMIFS($G$4:G7,$B$4:B7,B7))</f>
        <v/>
      </c>
      <c r="M7" s="13" t="inlineStr">
        <is>
          <t>Example row</t>
        </is>
      </c>
    </row>
    <row r="8">
      <c r="A8" s="16" t="n">
        <v>46305</v>
      </c>
      <c r="B8" s="13" t="inlineStr">
        <is>
          <t>Sharma Roadlines (made-up)</t>
        </is>
      </c>
      <c r="C8" s="13" t="n"/>
      <c r="D8" s="13" t="n"/>
      <c r="E8" s="13" t="n"/>
      <c r="F8" s="14" t="n"/>
      <c r="G8" s="14" t="n">
        <v>30000</v>
      </c>
      <c r="H8" s="13" t="inlineStr">
        <is>
          <t>UPI</t>
        </is>
      </c>
      <c r="I8" s="13" t="inlineStr">
        <is>
          <t>UTR 0000XXXX1234</t>
        </is>
      </c>
      <c r="J8" s="13" t="n"/>
      <c r="K8" s="13" t="inlineStr">
        <is>
          <t>Owner</t>
        </is>
      </c>
      <c r="L8" s="15">
        <f>IF(OR(B8="",AND(F8="",G8="")),"",IFERROR(N(INDEX('Transporters'!$E$4:$E$203,MATCH(B8,'Transporters'!$A$4:$A$203,0))),0)+SUMIFS($F$4:F8,$B$4:B8,B8)-SUMIFS($G$4:G8,$B$4:B8,B8))</f>
        <v/>
      </c>
      <c r="M8" s="13" t="inlineStr">
        <is>
          <t>Example row</t>
        </is>
      </c>
    </row>
    <row r="9">
      <c r="A9" s="16" t="n">
        <v>46307</v>
      </c>
      <c r="B9" s="13" t="inlineStr">
        <is>
          <t>Gupta Transport (made-up)</t>
        </is>
      </c>
      <c r="C9" s="13" t="n"/>
      <c r="D9" s="13" t="n"/>
      <c r="E9" s="13" t="n"/>
      <c r="F9" s="14" t="n"/>
      <c r="G9" s="14" t="n">
        <v>10000</v>
      </c>
      <c r="H9" s="13" t="inlineStr">
        <is>
          <t>Cash</t>
        </is>
      </c>
      <c r="I9" s="13" t="n"/>
      <c r="J9" s="13" t="n"/>
      <c r="K9" s="13" t="inlineStr">
        <is>
          <t>Owner</t>
        </is>
      </c>
      <c r="L9" s="15">
        <f>IF(OR(B9="",AND(F9="",G9="")),"",IFERROR(N(INDEX('Transporters'!$E$4:$E$203,MATCH(B9,'Transporters'!$A$4:$A$203,0))),0)+SUMIFS($F$4:F9,$B$4:B9,B9)-SUMIFS($G$4:G9,$B$4:B9,B9))</f>
        <v/>
      </c>
      <c r="M9" s="13" t="inlineStr">
        <is>
          <t>Example row</t>
        </is>
      </c>
    </row>
    <row r="10">
      <c r="A10" s="16" t="n"/>
      <c r="B10" s="13" t="n"/>
      <c r="C10" s="13" t="n"/>
      <c r="D10" s="13" t="n"/>
      <c r="E10" s="13" t="n"/>
      <c r="F10" s="14" t="n"/>
      <c r="G10" s="14" t="n"/>
      <c r="H10" s="13" t="n"/>
      <c r="I10" s="13" t="n"/>
      <c r="J10" s="13" t="n"/>
      <c r="K10" s="13" t="n"/>
      <c r="L10" s="15">
        <f>IF(OR(B10="",AND(F10="",G10="")),"",IFERROR(N(INDEX('Transporters'!$E$4:$E$203,MATCH(B10,'Transporters'!$A$4:$A$203,0))),0)+SUMIFS($F$4:F10,$B$4:B10,B10)-SUMIFS($G$4:G10,$B$4:B10,B10))</f>
        <v/>
      </c>
      <c r="M10" s="13" t="n"/>
    </row>
    <row r="11">
      <c r="A11" s="16" t="n"/>
      <c r="B11" s="13" t="n"/>
      <c r="C11" s="13" t="n"/>
      <c r="D11" s="13" t="n"/>
      <c r="E11" s="13" t="n"/>
      <c r="F11" s="14" t="n"/>
      <c r="G11" s="14" t="n"/>
      <c r="H11" s="13" t="n"/>
      <c r="I11" s="13" t="n"/>
      <c r="J11" s="13" t="n"/>
      <c r="K11" s="13" t="n"/>
      <c r="L11" s="15">
        <f>IF(OR(B11="",AND(F11="",G11="")),"",IFERROR(N(INDEX('Transporters'!$E$4:$E$203,MATCH(B11,'Transporters'!$A$4:$A$203,0))),0)+SUMIFS($F$4:F11,$B$4:B11,B11)-SUMIFS($G$4:G11,$B$4:B11,B11))</f>
        <v/>
      </c>
      <c r="M11" s="13" t="n"/>
    </row>
    <row r="12">
      <c r="A12" s="16" t="n"/>
      <c r="B12" s="13" t="n"/>
      <c r="C12" s="13" t="n"/>
      <c r="D12" s="13" t="n"/>
      <c r="E12" s="13" t="n"/>
      <c r="F12" s="14" t="n"/>
      <c r="G12" s="14" t="n"/>
      <c r="H12" s="13" t="n"/>
      <c r="I12" s="13" t="n"/>
      <c r="J12" s="13" t="n"/>
      <c r="K12" s="13" t="n"/>
      <c r="L12" s="15">
        <f>IF(OR(B12="",AND(F12="",G12="")),"",IFERROR(N(INDEX('Transporters'!$E$4:$E$203,MATCH(B12,'Transporters'!$A$4:$A$203,0))),0)+SUMIFS($F$4:F12,$B$4:B12,B12)-SUMIFS($G$4:G12,$B$4:B12,B12))</f>
        <v/>
      </c>
      <c r="M12" s="13" t="n"/>
    </row>
    <row r="13">
      <c r="A13" s="16" t="n"/>
      <c r="B13" s="13" t="n"/>
      <c r="C13" s="13" t="n"/>
      <c r="D13" s="13" t="n"/>
      <c r="E13" s="13" t="n"/>
      <c r="F13" s="14" t="n"/>
      <c r="G13" s="14" t="n"/>
      <c r="H13" s="13" t="n"/>
      <c r="I13" s="13" t="n"/>
      <c r="J13" s="13" t="n"/>
      <c r="K13" s="13" t="n"/>
      <c r="L13" s="15">
        <f>IF(OR(B13="",AND(F13="",G13="")),"",IFERROR(N(INDEX('Transporters'!$E$4:$E$203,MATCH(B13,'Transporters'!$A$4:$A$203,0))),0)+SUMIFS($F$4:F13,$B$4:B13,B13)-SUMIFS($G$4:G13,$B$4:B13,B13))</f>
        <v/>
      </c>
      <c r="M13" s="13" t="n"/>
    </row>
    <row r="14">
      <c r="A14" s="16" t="n"/>
      <c r="B14" s="13" t="n"/>
      <c r="C14" s="13" t="n"/>
      <c r="D14" s="13" t="n"/>
      <c r="E14" s="13" t="n"/>
      <c r="F14" s="14" t="n"/>
      <c r="G14" s="14" t="n"/>
      <c r="H14" s="13" t="n"/>
      <c r="I14" s="13" t="n"/>
      <c r="J14" s="13" t="n"/>
      <c r="K14" s="13" t="n"/>
      <c r="L14" s="15">
        <f>IF(OR(B14="",AND(F14="",G14="")),"",IFERROR(N(INDEX('Transporters'!$E$4:$E$203,MATCH(B14,'Transporters'!$A$4:$A$203,0))),0)+SUMIFS($F$4:F14,$B$4:B14,B14)-SUMIFS($G$4:G14,$B$4:B14,B14))</f>
        <v/>
      </c>
      <c r="M14" s="13" t="n"/>
    </row>
    <row r="15">
      <c r="A15" s="16" t="n"/>
      <c r="B15" s="13" t="n"/>
      <c r="C15" s="13" t="n"/>
      <c r="D15" s="13" t="n"/>
      <c r="E15" s="13" t="n"/>
      <c r="F15" s="14" t="n"/>
      <c r="G15" s="14" t="n"/>
      <c r="H15" s="13" t="n"/>
      <c r="I15" s="13" t="n"/>
      <c r="J15" s="13" t="n"/>
      <c r="K15" s="13" t="n"/>
      <c r="L15" s="15">
        <f>IF(OR(B15="",AND(F15="",G15="")),"",IFERROR(N(INDEX('Transporters'!$E$4:$E$203,MATCH(B15,'Transporters'!$A$4:$A$203,0))),0)+SUMIFS($F$4:F15,$B$4:B15,B15)-SUMIFS($G$4:G15,$B$4:B15,B15))</f>
        <v/>
      </c>
      <c r="M15" s="13" t="n"/>
    </row>
    <row r="16">
      <c r="A16" s="16" t="n"/>
      <c r="B16" s="13" t="n"/>
      <c r="C16" s="13" t="n"/>
      <c r="D16" s="13" t="n"/>
      <c r="E16" s="13" t="n"/>
      <c r="F16" s="14" t="n"/>
      <c r="G16" s="14" t="n"/>
      <c r="H16" s="13" t="n"/>
      <c r="I16" s="13" t="n"/>
      <c r="J16" s="13" t="n"/>
      <c r="K16" s="13" t="n"/>
      <c r="L16" s="15">
        <f>IF(OR(B16="",AND(F16="",G16="")),"",IFERROR(N(INDEX('Transporters'!$E$4:$E$203,MATCH(B16,'Transporters'!$A$4:$A$203,0))),0)+SUMIFS($F$4:F16,$B$4:B16,B16)-SUMIFS($G$4:G16,$B$4:B16,B16))</f>
        <v/>
      </c>
      <c r="M16" s="13" t="n"/>
    </row>
    <row r="17">
      <c r="A17" s="16" t="n"/>
      <c r="B17" s="13" t="n"/>
      <c r="C17" s="13" t="n"/>
      <c r="D17" s="13" t="n"/>
      <c r="E17" s="13" t="n"/>
      <c r="F17" s="14" t="n"/>
      <c r="G17" s="14" t="n"/>
      <c r="H17" s="13" t="n"/>
      <c r="I17" s="13" t="n"/>
      <c r="J17" s="13" t="n"/>
      <c r="K17" s="13" t="n"/>
      <c r="L17" s="15">
        <f>IF(OR(B17="",AND(F17="",G17="")),"",IFERROR(N(INDEX('Transporters'!$E$4:$E$203,MATCH(B17,'Transporters'!$A$4:$A$203,0))),0)+SUMIFS($F$4:F17,$B$4:B17,B17)-SUMIFS($G$4:G17,$B$4:B17,B17))</f>
        <v/>
      </c>
      <c r="M17" s="13" t="n"/>
    </row>
    <row r="18">
      <c r="A18" s="16" t="n"/>
      <c r="B18" s="13" t="n"/>
      <c r="C18" s="13" t="n"/>
      <c r="D18" s="13" t="n"/>
      <c r="E18" s="13" t="n"/>
      <c r="F18" s="14" t="n"/>
      <c r="G18" s="14" t="n"/>
      <c r="H18" s="13" t="n"/>
      <c r="I18" s="13" t="n"/>
      <c r="J18" s="13" t="n"/>
      <c r="K18" s="13" t="n"/>
      <c r="L18" s="15">
        <f>IF(OR(B18="",AND(F18="",G18="")),"",IFERROR(N(INDEX('Transporters'!$E$4:$E$203,MATCH(B18,'Transporters'!$A$4:$A$203,0))),0)+SUMIFS($F$4:F18,$B$4:B18,B18)-SUMIFS($G$4:G18,$B$4:B18,B18))</f>
        <v/>
      </c>
      <c r="M18" s="13" t="n"/>
    </row>
    <row r="19">
      <c r="A19" s="16" t="n"/>
      <c r="B19" s="13" t="n"/>
      <c r="C19" s="13" t="n"/>
      <c r="D19" s="13" t="n"/>
      <c r="E19" s="13" t="n"/>
      <c r="F19" s="14" t="n"/>
      <c r="G19" s="14" t="n"/>
      <c r="H19" s="13" t="n"/>
      <c r="I19" s="13" t="n"/>
      <c r="J19" s="13" t="n"/>
      <c r="K19" s="13" t="n"/>
      <c r="L19" s="15">
        <f>IF(OR(B19="",AND(F19="",G19="")),"",IFERROR(N(INDEX('Transporters'!$E$4:$E$203,MATCH(B19,'Transporters'!$A$4:$A$203,0))),0)+SUMIFS($F$4:F19,$B$4:B19,B19)-SUMIFS($G$4:G19,$B$4:B19,B19))</f>
        <v/>
      </c>
      <c r="M19" s="13" t="n"/>
    </row>
    <row r="20">
      <c r="A20" s="16" t="n"/>
      <c r="B20" s="13" t="n"/>
      <c r="C20" s="13" t="n"/>
      <c r="D20" s="13" t="n"/>
      <c r="E20" s="13" t="n"/>
      <c r="F20" s="14" t="n"/>
      <c r="G20" s="14" t="n"/>
      <c r="H20" s="13" t="n"/>
      <c r="I20" s="13" t="n"/>
      <c r="J20" s="13" t="n"/>
      <c r="K20" s="13" t="n"/>
      <c r="L20" s="15">
        <f>IF(OR(B20="",AND(F20="",G20="")),"",IFERROR(N(INDEX('Transporters'!$E$4:$E$203,MATCH(B20,'Transporters'!$A$4:$A$203,0))),0)+SUMIFS($F$4:F20,$B$4:B20,B20)-SUMIFS($G$4:G20,$B$4:B20,B20))</f>
        <v/>
      </c>
      <c r="M20" s="13" t="n"/>
    </row>
    <row r="21">
      <c r="A21" s="16" t="n"/>
      <c r="B21" s="13" t="n"/>
      <c r="C21" s="13" t="n"/>
      <c r="D21" s="13" t="n"/>
      <c r="E21" s="13" t="n"/>
      <c r="F21" s="14" t="n"/>
      <c r="G21" s="14" t="n"/>
      <c r="H21" s="13" t="n"/>
      <c r="I21" s="13" t="n"/>
      <c r="J21" s="13" t="n"/>
      <c r="K21" s="13" t="n"/>
      <c r="L21" s="15">
        <f>IF(OR(B21="",AND(F21="",G21="")),"",IFERROR(N(INDEX('Transporters'!$E$4:$E$203,MATCH(B21,'Transporters'!$A$4:$A$203,0))),0)+SUMIFS($F$4:F21,$B$4:B21,B21)-SUMIFS($G$4:G21,$B$4:B21,B21))</f>
        <v/>
      </c>
      <c r="M21" s="13" t="n"/>
    </row>
    <row r="22">
      <c r="A22" s="16" t="n"/>
      <c r="B22" s="13" t="n"/>
      <c r="C22" s="13" t="n"/>
      <c r="D22" s="13" t="n"/>
      <c r="E22" s="13" t="n"/>
      <c r="F22" s="14" t="n"/>
      <c r="G22" s="14" t="n"/>
      <c r="H22" s="13" t="n"/>
      <c r="I22" s="13" t="n"/>
      <c r="J22" s="13" t="n"/>
      <c r="K22" s="13" t="n"/>
      <c r="L22" s="15">
        <f>IF(OR(B22="",AND(F22="",G22="")),"",IFERROR(N(INDEX('Transporters'!$E$4:$E$203,MATCH(B22,'Transporters'!$A$4:$A$203,0))),0)+SUMIFS($F$4:F22,$B$4:B22,B22)-SUMIFS($G$4:G22,$B$4:B22,B22))</f>
        <v/>
      </c>
      <c r="M22" s="13" t="n"/>
    </row>
    <row r="23">
      <c r="A23" s="16" t="n"/>
      <c r="B23" s="13" t="n"/>
      <c r="C23" s="13" t="n"/>
      <c r="D23" s="13" t="n"/>
      <c r="E23" s="13" t="n"/>
      <c r="F23" s="14" t="n"/>
      <c r="G23" s="14" t="n"/>
      <c r="H23" s="13" t="n"/>
      <c r="I23" s="13" t="n"/>
      <c r="J23" s="13" t="n"/>
      <c r="K23" s="13" t="n"/>
      <c r="L23" s="15">
        <f>IF(OR(B23="",AND(F23="",G23="")),"",IFERROR(N(INDEX('Transporters'!$E$4:$E$203,MATCH(B23,'Transporters'!$A$4:$A$203,0))),0)+SUMIFS($F$4:F23,$B$4:B23,B23)-SUMIFS($G$4:G23,$B$4:B23,B23))</f>
        <v/>
      </c>
      <c r="M23" s="13" t="n"/>
    </row>
    <row r="24">
      <c r="A24" s="16" t="n"/>
      <c r="B24" s="13" t="n"/>
      <c r="C24" s="13" t="n"/>
      <c r="D24" s="13" t="n"/>
      <c r="E24" s="13" t="n"/>
      <c r="F24" s="14" t="n"/>
      <c r="G24" s="14" t="n"/>
      <c r="H24" s="13" t="n"/>
      <c r="I24" s="13" t="n"/>
      <c r="J24" s="13" t="n"/>
      <c r="K24" s="13" t="n"/>
      <c r="L24" s="15">
        <f>IF(OR(B24="",AND(F24="",G24="")),"",IFERROR(N(INDEX('Transporters'!$E$4:$E$203,MATCH(B24,'Transporters'!$A$4:$A$203,0))),0)+SUMIFS($F$4:F24,$B$4:B24,B24)-SUMIFS($G$4:G24,$B$4:B24,B24))</f>
        <v/>
      </c>
      <c r="M24" s="13" t="n"/>
    </row>
    <row r="25">
      <c r="A25" s="16" t="n"/>
      <c r="B25" s="13" t="n"/>
      <c r="C25" s="13" t="n"/>
      <c r="D25" s="13" t="n"/>
      <c r="E25" s="13" t="n"/>
      <c r="F25" s="14" t="n"/>
      <c r="G25" s="14" t="n"/>
      <c r="H25" s="13" t="n"/>
      <c r="I25" s="13" t="n"/>
      <c r="J25" s="13" t="n"/>
      <c r="K25" s="13" t="n"/>
      <c r="L25" s="15">
        <f>IF(OR(B25="",AND(F25="",G25="")),"",IFERROR(N(INDEX('Transporters'!$E$4:$E$203,MATCH(B25,'Transporters'!$A$4:$A$203,0))),0)+SUMIFS($F$4:F25,$B$4:B25,B25)-SUMIFS($G$4:G25,$B$4:B25,B25))</f>
        <v/>
      </c>
      <c r="M25" s="13" t="n"/>
    </row>
    <row r="26">
      <c r="A26" s="16" t="n"/>
      <c r="B26" s="13" t="n"/>
      <c r="C26" s="13" t="n"/>
      <c r="D26" s="13" t="n"/>
      <c r="E26" s="13" t="n"/>
      <c r="F26" s="14" t="n"/>
      <c r="G26" s="14" t="n"/>
      <c r="H26" s="13" t="n"/>
      <c r="I26" s="13" t="n"/>
      <c r="J26" s="13" t="n"/>
      <c r="K26" s="13" t="n"/>
      <c r="L26" s="15">
        <f>IF(OR(B26="",AND(F26="",G26="")),"",IFERROR(N(INDEX('Transporters'!$E$4:$E$203,MATCH(B26,'Transporters'!$A$4:$A$203,0))),0)+SUMIFS($F$4:F26,$B$4:B26,B26)-SUMIFS($G$4:G26,$B$4:B26,B26))</f>
        <v/>
      </c>
      <c r="M26" s="13" t="n"/>
    </row>
    <row r="27">
      <c r="A27" s="16" t="n"/>
      <c r="B27" s="13" t="n"/>
      <c r="C27" s="13" t="n"/>
      <c r="D27" s="13" t="n"/>
      <c r="E27" s="13" t="n"/>
      <c r="F27" s="14" t="n"/>
      <c r="G27" s="14" t="n"/>
      <c r="H27" s="13" t="n"/>
      <c r="I27" s="13" t="n"/>
      <c r="J27" s="13" t="n"/>
      <c r="K27" s="13" t="n"/>
      <c r="L27" s="15">
        <f>IF(OR(B27="",AND(F27="",G27="")),"",IFERROR(N(INDEX('Transporters'!$E$4:$E$203,MATCH(B27,'Transporters'!$A$4:$A$203,0))),0)+SUMIFS($F$4:F27,$B$4:B27,B27)-SUMIFS($G$4:G27,$B$4:B27,B27))</f>
        <v/>
      </c>
      <c r="M27" s="13" t="n"/>
    </row>
    <row r="28">
      <c r="A28" s="16" t="n"/>
      <c r="B28" s="13" t="n"/>
      <c r="C28" s="13" t="n"/>
      <c r="D28" s="13" t="n"/>
      <c r="E28" s="13" t="n"/>
      <c r="F28" s="14" t="n"/>
      <c r="G28" s="14" t="n"/>
      <c r="H28" s="13" t="n"/>
      <c r="I28" s="13" t="n"/>
      <c r="J28" s="13" t="n"/>
      <c r="K28" s="13" t="n"/>
      <c r="L28" s="15">
        <f>IF(OR(B28="",AND(F28="",G28="")),"",IFERROR(N(INDEX('Transporters'!$E$4:$E$203,MATCH(B28,'Transporters'!$A$4:$A$203,0))),0)+SUMIFS($F$4:F28,$B$4:B28,B28)-SUMIFS($G$4:G28,$B$4:B28,B28))</f>
        <v/>
      </c>
      <c r="M28" s="13" t="n"/>
    </row>
    <row r="29">
      <c r="A29" s="16" t="n"/>
      <c r="B29" s="13" t="n"/>
      <c r="C29" s="13" t="n"/>
      <c r="D29" s="13" t="n"/>
      <c r="E29" s="13" t="n"/>
      <c r="F29" s="14" t="n"/>
      <c r="G29" s="14" t="n"/>
      <c r="H29" s="13" t="n"/>
      <c r="I29" s="13" t="n"/>
      <c r="J29" s="13" t="n"/>
      <c r="K29" s="13" t="n"/>
      <c r="L29" s="15">
        <f>IF(OR(B29="",AND(F29="",G29="")),"",IFERROR(N(INDEX('Transporters'!$E$4:$E$203,MATCH(B29,'Transporters'!$A$4:$A$203,0))),0)+SUMIFS($F$4:F29,$B$4:B29,B29)-SUMIFS($G$4:G29,$B$4:B29,B29))</f>
        <v/>
      </c>
      <c r="M29" s="13" t="n"/>
    </row>
    <row r="30">
      <c r="A30" s="16" t="n"/>
      <c r="B30" s="13" t="n"/>
      <c r="C30" s="13" t="n"/>
      <c r="D30" s="13" t="n"/>
      <c r="E30" s="13" t="n"/>
      <c r="F30" s="14" t="n"/>
      <c r="G30" s="14" t="n"/>
      <c r="H30" s="13" t="n"/>
      <c r="I30" s="13" t="n"/>
      <c r="J30" s="13" t="n"/>
      <c r="K30" s="13" t="n"/>
      <c r="L30" s="15">
        <f>IF(OR(B30="",AND(F30="",G30="")),"",IFERROR(N(INDEX('Transporters'!$E$4:$E$203,MATCH(B30,'Transporters'!$A$4:$A$203,0))),0)+SUMIFS($F$4:F30,$B$4:B30,B30)-SUMIFS($G$4:G30,$B$4:B30,B30))</f>
        <v/>
      </c>
      <c r="M30" s="13" t="n"/>
    </row>
    <row r="31">
      <c r="A31" s="16" t="n"/>
      <c r="B31" s="13" t="n"/>
      <c r="C31" s="13" t="n"/>
      <c r="D31" s="13" t="n"/>
      <c r="E31" s="13" t="n"/>
      <c r="F31" s="14" t="n"/>
      <c r="G31" s="14" t="n"/>
      <c r="H31" s="13" t="n"/>
      <c r="I31" s="13" t="n"/>
      <c r="J31" s="13" t="n"/>
      <c r="K31" s="13" t="n"/>
      <c r="L31" s="15">
        <f>IF(OR(B31="",AND(F31="",G31="")),"",IFERROR(N(INDEX('Transporters'!$E$4:$E$203,MATCH(B31,'Transporters'!$A$4:$A$203,0))),0)+SUMIFS($F$4:F31,$B$4:B31,B31)-SUMIFS($G$4:G31,$B$4:B31,B31))</f>
        <v/>
      </c>
      <c r="M31" s="13" t="n"/>
    </row>
    <row r="32">
      <c r="A32" s="16" t="n"/>
      <c r="B32" s="13" t="n"/>
      <c r="C32" s="13" t="n"/>
      <c r="D32" s="13" t="n"/>
      <c r="E32" s="13" t="n"/>
      <c r="F32" s="14" t="n"/>
      <c r="G32" s="14" t="n"/>
      <c r="H32" s="13" t="n"/>
      <c r="I32" s="13" t="n"/>
      <c r="J32" s="13" t="n"/>
      <c r="K32" s="13" t="n"/>
      <c r="L32" s="15">
        <f>IF(OR(B32="",AND(F32="",G32="")),"",IFERROR(N(INDEX('Transporters'!$E$4:$E$203,MATCH(B32,'Transporters'!$A$4:$A$203,0))),0)+SUMIFS($F$4:F32,$B$4:B32,B32)-SUMIFS($G$4:G32,$B$4:B32,B32))</f>
        <v/>
      </c>
      <c r="M32" s="13" t="n"/>
    </row>
    <row r="33">
      <c r="A33" s="16" t="n"/>
      <c r="B33" s="13" t="n"/>
      <c r="C33" s="13" t="n"/>
      <c r="D33" s="13" t="n"/>
      <c r="E33" s="13" t="n"/>
      <c r="F33" s="14" t="n"/>
      <c r="G33" s="14" t="n"/>
      <c r="H33" s="13" t="n"/>
      <c r="I33" s="13" t="n"/>
      <c r="J33" s="13" t="n"/>
      <c r="K33" s="13" t="n"/>
      <c r="L33" s="15">
        <f>IF(OR(B33="",AND(F33="",G33="")),"",IFERROR(N(INDEX('Transporters'!$E$4:$E$203,MATCH(B33,'Transporters'!$A$4:$A$203,0))),0)+SUMIFS($F$4:F33,$B$4:B33,B33)-SUMIFS($G$4:G33,$B$4:B33,B33))</f>
        <v/>
      </c>
      <c r="M33" s="13" t="n"/>
    </row>
    <row r="34">
      <c r="A34" s="16" t="n"/>
      <c r="B34" s="13" t="n"/>
      <c r="C34" s="13" t="n"/>
      <c r="D34" s="13" t="n"/>
      <c r="E34" s="13" t="n"/>
      <c r="F34" s="14" t="n"/>
      <c r="G34" s="14" t="n"/>
      <c r="H34" s="13" t="n"/>
      <c r="I34" s="13" t="n"/>
      <c r="J34" s="13" t="n"/>
      <c r="K34" s="13" t="n"/>
      <c r="L34" s="15">
        <f>IF(OR(B34="",AND(F34="",G34="")),"",IFERROR(N(INDEX('Transporters'!$E$4:$E$203,MATCH(B34,'Transporters'!$A$4:$A$203,0))),0)+SUMIFS($F$4:F34,$B$4:B34,B34)-SUMIFS($G$4:G34,$B$4:B34,B34))</f>
        <v/>
      </c>
      <c r="M34" s="13" t="n"/>
    </row>
    <row r="35">
      <c r="A35" s="16" t="n"/>
      <c r="B35" s="13" t="n"/>
      <c r="C35" s="13" t="n"/>
      <c r="D35" s="13" t="n"/>
      <c r="E35" s="13" t="n"/>
      <c r="F35" s="14" t="n"/>
      <c r="G35" s="14" t="n"/>
      <c r="H35" s="13" t="n"/>
      <c r="I35" s="13" t="n"/>
      <c r="J35" s="13" t="n"/>
      <c r="K35" s="13" t="n"/>
      <c r="L35" s="15">
        <f>IF(OR(B35="",AND(F35="",G35="")),"",IFERROR(N(INDEX('Transporters'!$E$4:$E$203,MATCH(B35,'Transporters'!$A$4:$A$203,0))),0)+SUMIFS($F$4:F35,$B$4:B35,B35)-SUMIFS($G$4:G35,$B$4:B35,B35))</f>
        <v/>
      </c>
      <c r="M35" s="13" t="n"/>
    </row>
    <row r="36">
      <c r="A36" s="16" t="n"/>
      <c r="B36" s="13" t="n"/>
      <c r="C36" s="13" t="n"/>
      <c r="D36" s="13" t="n"/>
      <c r="E36" s="13" t="n"/>
      <c r="F36" s="14" t="n"/>
      <c r="G36" s="14" t="n"/>
      <c r="H36" s="13" t="n"/>
      <c r="I36" s="13" t="n"/>
      <c r="J36" s="13" t="n"/>
      <c r="K36" s="13" t="n"/>
      <c r="L36" s="15">
        <f>IF(OR(B36="",AND(F36="",G36="")),"",IFERROR(N(INDEX('Transporters'!$E$4:$E$203,MATCH(B36,'Transporters'!$A$4:$A$203,0))),0)+SUMIFS($F$4:F36,$B$4:B36,B36)-SUMIFS($G$4:G36,$B$4:B36,B36))</f>
        <v/>
      </c>
      <c r="M36" s="13" t="n"/>
    </row>
    <row r="37">
      <c r="A37" s="16" t="n"/>
      <c r="B37" s="13" t="n"/>
      <c r="C37" s="13" t="n"/>
      <c r="D37" s="13" t="n"/>
      <c r="E37" s="13" t="n"/>
      <c r="F37" s="14" t="n"/>
      <c r="G37" s="14" t="n"/>
      <c r="H37" s="13" t="n"/>
      <c r="I37" s="13" t="n"/>
      <c r="J37" s="13" t="n"/>
      <c r="K37" s="13" t="n"/>
      <c r="L37" s="15">
        <f>IF(OR(B37="",AND(F37="",G37="")),"",IFERROR(N(INDEX('Transporters'!$E$4:$E$203,MATCH(B37,'Transporters'!$A$4:$A$203,0))),0)+SUMIFS($F$4:F37,$B$4:B37,B37)-SUMIFS($G$4:G37,$B$4:B37,B37))</f>
        <v/>
      </c>
      <c r="M37" s="13" t="n"/>
    </row>
    <row r="38">
      <c r="A38" s="16" t="n"/>
      <c r="B38" s="13" t="n"/>
      <c r="C38" s="13" t="n"/>
      <c r="D38" s="13" t="n"/>
      <c r="E38" s="13" t="n"/>
      <c r="F38" s="14" t="n"/>
      <c r="G38" s="14" t="n"/>
      <c r="H38" s="13" t="n"/>
      <c r="I38" s="13" t="n"/>
      <c r="J38" s="13" t="n"/>
      <c r="K38" s="13" t="n"/>
      <c r="L38" s="15">
        <f>IF(OR(B38="",AND(F38="",G38="")),"",IFERROR(N(INDEX('Transporters'!$E$4:$E$203,MATCH(B38,'Transporters'!$A$4:$A$203,0))),0)+SUMIFS($F$4:F38,$B$4:B38,B38)-SUMIFS($G$4:G38,$B$4:B38,B38))</f>
        <v/>
      </c>
      <c r="M38" s="13" t="n"/>
    </row>
    <row r="39">
      <c r="A39" s="16" t="n"/>
      <c r="B39" s="13" t="n"/>
      <c r="C39" s="13" t="n"/>
      <c r="D39" s="13" t="n"/>
      <c r="E39" s="13" t="n"/>
      <c r="F39" s="14" t="n"/>
      <c r="G39" s="14" t="n"/>
      <c r="H39" s="13" t="n"/>
      <c r="I39" s="13" t="n"/>
      <c r="J39" s="13" t="n"/>
      <c r="K39" s="13" t="n"/>
      <c r="L39" s="15">
        <f>IF(OR(B39="",AND(F39="",G39="")),"",IFERROR(N(INDEX('Transporters'!$E$4:$E$203,MATCH(B39,'Transporters'!$A$4:$A$203,0))),0)+SUMIFS($F$4:F39,$B$4:B39,B39)-SUMIFS($G$4:G39,$B$4:B39,B39))</f>
        <v/>
      </c>
      <c r="M39" s="13" t="n"/>
    </row>
    <row r="40">
      <c r="A40" s="16" t="n"/>
      <c r="B40" s="13" t="n"/>
      <c r="C40" s="13" t="n"/>
      <c r="D40" s="13" t="n"/>
      <c r="E40" s="13" t="n"/>
      <c r="F40" s="14" t="n"/>
      <c r="G40" s="14" t="n"/>
      <c r="H40" s="13" t="n"/>
      <c r="I40" s="13" t="n"/>
      <c r="J40" s="13" t="n"/>
      <c r="K40" s="13" t="n"/>
      <c r="L40" s="15">
        <f>IF(OR(B40="",AND(F40="",G40="")),"",IFERROR(N(INDEX('Transporters'!$E$4:$E$203,MATCH(B40,'Transporters'!$A$4:$A$203,0))),0)+SUMIFS($F$4:F40,$B$4:B40,B40)-SUMIFS($G$4:G40,$B$4:B40,B40))</f>
        <v/>
      </c>
      <c r="M40" s="13" t="n"/>
    </row>
    <row r="41">
      <c r="A41" s="16" t="n"/>
      <c r="B41" s="13" t="n"/>
      <c r="C41" s="13" t="n"/>
      <c r="D41" s="13" t="n"/>
      <c r="E41" s="13" t="n"/>
      <c r="F41" s="14" t="n"/>
      <c r="G41" s="14" t="n"/>
      <c r="H41" s="13" t="n"/>
      <c r="I41" s="13" t="n"/>
      <c r="J41" s="13" t="n"/>
      <c r="K41" s="13" t="n"/>
      <c r="L41" s="15">
        <f>IF(OR(B41="",AND(F41="",G41="")),"",IFERROR(N(INDEX('Transporters'!$E$4:$E$203,MATCH(B41,'Transporters'!$A$4:$A$203,0))),0)+SUMIFS($F$4:F41,$B$4:B41,B41)-SUMIFS($G$4:G41,$B$4:B41,B41))</f>
        <v/>
      </c>
      <c r="M41" s="13" t="n"/>
    </row>
    <row r="42">
      <c r="A42" s="16" t="n"/>
      <c r="B42" s="13" t="n"/>
      <c r="C42" s="13" t="n"/>
      <c r="D42" s="13" t="n"/>
      <c r="E42" s="13" t="n"/>
      <c r="F42" s="14" t="n"/>
      <c r="G42" s="14" t="n"/>
      <c r="H42" s="13" t="n"/>
      <c r="I42" s="13" t="n"/>
      <c r="J42" s="13" t="n"/>
      <c r="K42" s="13" t="n"/>
      <c r="L42" s="15">
        <f>IF(OR(B42="",AND(F42="",G42="")),"",IFERROR(N(INDEX('Transporters'!$E$4:$E$203,MATCH(B42,'Transporters'!$A$4:$A$203,0))),0)+SUMIFS($F$4:F42,$B$4:B42,B42)-SUMIFS($G$4:G42,$B$4:B42,B42))</f>
        <v/>
      </c>
      <c r="M42" s="13" t="n"/>
    </row>
    <row r="43">
      <c r="A43" s="16" t="n"/>
      <c r="B43" s="13" t="n"/>
      <c r="C43" s="13" t="n"/>
      <c r="D43" s="13" t="n"/>
      <c r="E43" s="13" t="n"/>
      <c r="F43" s="14" t="n"/>
      <c r="G43" s="14" t="n"/>
      <c r="H43" s="13" t="n"/>
      <c r="I43" s="13" t="n"/>
      <c r="J43" s="13" t="n"/>
      <c r="K43" s="13" t="n"/>
      <c r="L43" s="15">
        <f>IF(OR(B43="",AND(F43="",G43="")),"",IFERROR(N(INDEX('Transporters'!$E$4:$E$203,MATCH(B43,'Transporters'!$A$4:$A$203,0))),0)+SUMIFS($F$4:F43,$B$4:B43,B43)-SUMIFS($G$4:G43,$B$4:B43,B43))</f>
        <v/>
      </c>
      <c r="M43" s="13" t="n"/>
    </row>
    <row r="44">
      <c r="A44" s="16" t="n"/>
      <c r="B44" s="13" t="n"/>
      <c r="C44" s="13" t="n"/>
      <c r="D44" s="13" t="n"/>
      <c r="E44" s="13" t="n"/>
      <c r="F44" s="14" t="n"/>
      <c r="G44" s="14" t="n"/>
      <c r="H44" s="13" t="n"/>
      <c r="I44" s="13" t="n"/>
      <c r="J44" s="13" t="n"/>
      <c r="K44" s="13" t="n"/>
      <c r="L44" s="15">
        <f>IF(OR(B44="",AND(F44="",G44="")),"",IFERROR(N(INDEX('Transporters'!$E$4:$E$203,MATCH(B44,'Transporters'!$A$4:$A$203,0))),0)+SUMIFS($F$4:F44,$B$4:B44,B44)-SUMIFS($G$4:G44,$B$4:B44,B44))</f>
        <v/>
      </c>
      <c r="M44" s="13" t="n"/>
    </row>
    <row r="45">
      <c r="A45" s="16" t="n"/>
      <c r="B45" s="13" t="n"/>
      <c r="C45" s="13" t="n"/>
      <c r="D45" s="13" t="n"/>
      <c r="E45" s="13" t="n"/>
      <c r="F45" s="14" t="n"/>
      <c r="G45" s="14" t="n"/>
      <c r="H45" s="13" t="n"/>
      <c r="I45" s="13" t="n"/>
      <c r="J45" s="13" t="n"/>
      <c r="K45" s="13" t="n"/>
      <c r="L45" s="15">
        <f>IF(OR(B45="",AND(F45="",G45="")),"",IFERROR(N(INDEX('Transporters'!$E$4:$E$203,MATCH(B45,'Transporters'!$A$4:$A$203,0))),0)+SUMIFS($F$4:F45,$B$4:B45,B45)-SUMIFS($G$4:G45,$B$4:B45,B45))</f>
        <v/>
      </c>
      <c r="M45" s="13" t="n"/>
    </row>
    <row r="46">
      <c r="A46" s="16" t="n"/>
      <c r="B46" s="13" t="n"/>
      <c r="C46" s="13" t="n"/>
      <c r="D46" s="13" t="n"/>
      <c r="E46" s="13" t="n"/>
      <c r="F46" s="14" t="n"/>
      <c r="G46" s="14" t="n"/>
      <c r="H46" s="13" t="n"/>
      <c r="I46" s="13" t="n"/>
      <c r="J46" s="13" t="n"/>
      <c r="K46" s="13" t="n"/>
      <c r="L46" s="15">
        <f>IF(OR(B46="",AND(F46="",G46="")),"",IFERROR(N(INDEX('Transporters'!$E$4:$E$203,MATCH(B46,'Transporters'!$A$4:$A$203,0))),0)+SUMIFS($F$4:F46,$B$4:B46,B46)-SUMIFS($G$4:G46,$B$4:B46,B46))</f>
        <v/>
      </c>
      <c r="M46" s="13" t="n"/>
    </row>
    <row r="47">
      <c r="A47" s="16" t="n"/>
      <c r="B47" s="13" t="n"/>
      <c r="C47" s="13" t="n"/>
      <c r="D47" s="13" t="n"/>
      <c r="E47" s="13" t="n"/>
      <c r="F47" s="14" t="n"/>
      <c r="G47" s="14" t="n"/>
      <c r="H47" s="13" t="n"/>
      <c r="I47" s="13" t="n"/>
      <c r="J47" s="13" t="n"/>
      <c r="K47" s="13" t="n"/>
      <c r="L47" s="15">
        <f>IF(OR(B47="",AND(F47="",G47="")),"",IFERROR(N(INDEX('Transporters'!$E$4:$E$203,MATCH(B47,'Transporters'!$A$4:$A$203,0))),0)+SUMIFS($F$4:F47,$B$4:B47,B47)-SUMIFS($G$4:G47,$B$4:B47,B47))</f>
        <v/>
      </c>
      <c r="M47" s="13" t="n"/>
    </row>
    <row r="48">
      <c r="A48" s="16" t="n"/>
      <c r="B48" s="13" t="n"/>
      <c r="C48" s="13" t="n"/>
      <c r="D48" s="13" t="n"/>
      <c r="E48" s="13" t="n"/>
      <c r="F48" s="14" t="n"/>
      <c r="G48" s="14" t="n"/>
      <c r="H48" s="13" t="n"/>
      <c r="I48" s="13" t="n"/>
      <c r="J48" s="13" t="n"/>
      <c r="K48" s="13" t="n"/>
      <c r="L48" s="15">
        <f>IF(OR(B48="",AND(F48="",G48="")),"",IFERROR(N(INDEX('Transporters'!$E$4:$E$203,MATCH(B48,'Transporters'!$A$4:$A$203,0))),0)+SUMIFS($F$4:F48,$B$4:B48,B48)-SUMIFS($G$4:G48,$B$4:B48,B48))</f>
        <v/>
      </c>
      <c r="M48" s="13" t="n"/>
    </row>
    <row r="49">
      <c r="A49" s="16" t="n"/>
      <c r="B49" s="13" t="n"/>
      <c r="C49" s="13" t="n"/>
      <c r="D49" s="13" t="n"/>
      <c r="E49" s="13" t="n"/>
      <c r="F49" s="14" t="n"/>
      <c r="G49" s="14" t="n"/>
      <c r="H49" s="13" t="n"/>
      <c r="I49" s="13" t="n"/>
      <c r="J49" s="13" t="n"/>
      <c r="K49" s="13" t="n"/>
      <c r="L49" s="15">
        <f>IF(OR(B49="",AND(F49="",G49="")),"",IFERROR(N(INDEX('Transporters'!$E$4:$E$203,MATCH(B49,'Transporters'!$A$4:$A$203,0))),0)+SUMIFS($F$4:F49,$B$4:B49,B49)-SUMIFS($G$4:G49,$B$4:B49,B49))</f>
        <v/>
      </c>
      <c r="M49" s="13" t="n"/>
    </row>
    <row r="50">
      <c r="A50" s="16" t="n"/>
      <c r="B50" s="13" t="n"/>
      <c r="C50" s="13" t="n"/>
      <c r="D50" s="13" t="n"/>
      <c r="E50" s="13" t="n"/>
      <c r="F50" s="14" t="n"/>
      <c r="G50" s="14" t="n"/>
      <c r="H50" s="13" t="n"/>
      <c r="I50" s="13" t="n"/>
      <c r="J50" s="13" t="n"/>
      <c r="K50" s="13" t="n"/>
      <c r="L50" s="15">
        <f>IF(OR(B50="",AND(F50="",G50="")),"",IFERROR(N(INDEX('Transporters'!$E$4:$E$203,MATCH(B50,'Transporters'!$A$4:$A$203,0))),0)+SUMIFS($F$4:F50,$B$4:B50,B50)-SUMIFS($G$4:G50,$B$4:B50,B50))</f>
        <v/>
      </c>
      <c r="M50" s="13" t="n"/>
    </row>
    <row r="51">
      <c r="A51" s="16" t="n"/>
      <c r="B51" s="13" t="n"/>
      <c r="C51" s="13" t="n"/>
      <c r="D51" s="13" t="n"/>
      <c r="E51" s="13" t="n"/>
      <c r="F51" s="14" t="n"/>
      <c r="G51" s="14" t="n"/>
      <c r="H51" s="13" t="n"/>
      <c r="I51" s="13" t="n"/>
      <c r="J51" s="13" t="n"/>
      <c r="K51" s="13" t="n"/>
      <c r="L51" s="15">
        <f>IF(OR(B51="",AND(F51="",G51="")),"",IFERROR(N(INDEX('Transporters'!$E$4:$E$203,MATCH(B51,'Transporters'!$A$4:$A$203,0))),0)+SUMIFS($F$4:F51,$B$4:B51,B51)-SUMIFS($G$4:G51,$B$4:B51,B51))</f>
        <v/>
      </c>
      <c r="M51" s="13" t="n"/>
    </row>
    <row r="52">
      <c r="A52" s="16" t="n"/>
      <c r="B52" s="13" t="n"/>
      <c r="C52" s="13" t="n"/>
      <c r="D52" s="13" t="n"/>
      <c r="E52" s="13" t="n"/>
      <c r="F52" s="14" t="n"/>
      <c r="G52" s="14" t="n"/>
      <c r="H52" s="13" t="n"/>
      <c r="I52" s="13" t="n"/>
      <c r="J52" s="13" t="n"/>
      <c r="K52" s="13" t="n"/>
      <c r="L52" s="15">
        <f>IF(OR(B52="",AND(F52="",G52="")),"",IFERROR(N(INDEX('Transporters'!$E$4:$E$203,MATCH(B52,'Transporters'!$A$4:$A$203,0))),0)+SUMIFS($F$4:F52,$B$4:B52,B52)-SUMIFS($G$4:G52,$B$4:B52,B52))</f>
        <v/>
      </c>
      <c r="M52" s="13" t="n"/>
    </row>
    <row r="53">
      <c r="A53" s="16" t="n"/>
      <c r="B53" s="13" t="n"/>
      <c r="C53" s="13" t="n"/>
      <c r="D53" s="13" t="n"/>
      <c r="E53" s="13" t="n"/>
      <c r="F53" s="14" t="n"/>
      <c r="G53" s="14" t="n"/>
      <c r="H53" s="13" t="n"/>
      <c r="I53" s="13" t="n"/>
      <c r="J53" s="13" t="n"/>
      <c r="K53" s="13" t="n"/>
      <c r="L53" s="15">
        <f>IF(OR(B53="",AND(F53="",G53="")),"",IFERROR(N(INDEX('Transporters'!$E$4:$E$203,MATCH(B53,'Transporters'!$A$4:$A$203,0))),0)+SUMIFS($F$4:F53,$B$4:B53,B53)-SUMIFS($G$4:G53,$B$4:B53,B53))</f>
        <v/>
      </c>
      <c r="M53" s="13" t="n"/>
    </row>
    <row r="54">
      <c r="A54" s="16" t="n"/>
      <c r="B54" s="13" t="n"/>
      <c r="C54" s="13" t="n"/>
      <c r="D54" s="13" t="n"/>
      <c r="E54" s="13" t="n"/>
      <c r="F54" s="14" t="n"/>
      <c r="G54" s="14" t="n"/>
      <c r="H54" s="13" t="n"/>
      <c r="I54" s="13" t="n"/>
      <c r="J54" s="13" t="n"/>
      <c r="K54" s="13" t="n"/>
      <c r="L54" s="15">
        <f>IF(OR(B54="",AND(F54="",G54="")),"",IFERROR(N(INDEX('Transporters'!$E$4:$E$203,MATCH(B54,'Transporters'!$A$4:$A$203,0))),0)+SUMIFS($F$4:F54,$B$4:B54,B54)-SUMIFS($G$4:G54,$B$4:B54,B54))</f>
        <v/>
      </c>
      <c r="M54" s="13" t="n"/>
    </row>
    <row r="55">
      <c r="A55" s="16" t="n"/>
      <c r="B55" s="13" t="n"/>
      <c r="C55" s="13" t="n"/>
      <c r="D55" s="13" t="n"/>
      <c r="E55" s="13" t="n"/>
      <c r="F55" s="14" t="n"/>
      <c r="G55" s="14" t="n"/>
      <c r="H55" s="13" t="n"/>
      <c r="I55" s="13" t="n"/>
      <c r="J55" s="13" t="n"/>
      <c r="K55" s="13" t="n"/>
      <c r="L55" s="15">
        <f>IF(OR(B55="",AND(F55="",G55="")),"",IFERROR(N(INDEX('Transporters'!$E$4:$E$203,MATCH(B55,'Transporters'!$A$4:$A$203,0))),0)+SUMIFS($F$4:F55,$B$4:B55,B55)-SUMIFS($G$4:G55,$B$4:B55,B55))</f>
        <v/>
      </c>
      <c r="M55" s="13" t="n"/>
    </row>
    <row r="56">
      <c r="A56" s="16" t="n"/>
      <c r="B56" s="13" t="n"/>
      <c r="C56" s="13" t="n"/>
      <c r="D56" s="13" t="n"/>
      <c r="E56" s="13" t="n"/>
      <c r="F56" s="14" t="n"/>
      <c r="G56" s="14" t="n"/>
      <c r="H56" s="13" t="n"/>
      <c r="I56" s="13" t="n"/>
      <c r="J56" s="13" t="n"/>
      <c r="K56" s="13" t="n"/>
      <c r="L56" s="15">
        <f>IF(OR(B56="",AND(F56="",G56="")),"",IFERROR(N(INDEX('Transporters'!$E$4:$E$203,MATCH(B56,'Transporters'!$A$4:$A$203,0))),0)+SUMIFS($F$4:F56,$B$4:B56,B56)-SUMIFS($G$4:G56,$B$4:B56,B56))</f>
        <v/>
      </c>
      <c r="M56" s="13" t="n"/>
    </row>
    <row r="57">
      <c r="A57" s="16" t="n"/>
      <c r="B57" s="13" t="n"/>
      <c r="C57" s="13" t="n"/>
      <c r="D57" s="13" t="n"/>
      <c r="E57" s="13" t="n"/>
      <c r="F57" s="14" t="n"/>
      <c r="G57" s="14" t="n"/>
      <c r="H57" s="13" t="n"/>
      <c r="I57" s="13" t="n"/>
      <c r="J57" s="13" t="n"/>
      <c r="K57" s="13" t="n"/>
      <c r="L57" s="15">
        <f>IF(OR(B57="",AND(F57="",G57="")),"",IFERROR(N(INDEX('Transporters'!$E$4:$E$203,MATCH(B57,'Transporters'!$A$4:$A$203,0))),0)+SUMIFS($F$4:F57,$B$4:B57,B57)-SUMIFS($G$4:G57,$B$4:B57,B57))</f>
        <v/>
      </c>
      <c r="M57" s="13" t="n"/>
    </row>
    <row r="58">
      <c r="A58" s="16" t="n"/>
      <c r="B58" s="13" t="n"/>
      <c r="C58" s="13" t="n"/>
      <c r="D58" s="13" t="n"/>
      <c r="E58" s="13" t="n"/>
      <c r="F58" s="14" t="n"/>
      <c r="G58" s="14" t="n"/>
      <c r="H58" s="13" t="n"/>
      <c r="I58" s="13" t="n"/>
      <c r="J58" s="13" t="n"/>
      <c r="K58" s="13" t="n"/>
      <c r="L58" s="15">
        <f>IF(OR(B58="",AND(F58="",G58="")),"",IFERROR(N(INDEX('Transporters'!$E$4:$E$203,MATCH(B58,'Transporters'!$A$4:$A$203,0))),0)+SUMIFS($F$4:F58,$B$4:B58,B58)-SUMIFS($G$4:G58,$B$4:B58,B58))</f>
        <v/>
      </c>
      <c r="M58" s="13" t="n"/>
    </row>
    <row r="59">
      <c r="A59" s="16" t="n"/>
      <c r="B59" s="13" t="n"/>
      <c r="C59" s="13" t="n"/>
      <c r="D59" s="13" t="n"/>
      <c r="E59" s="13" t="n"/>
      <c r="F59" s="14" t="n"/>
      <c r="G59" s="14" t="n"/>
      <c r="H59" s="13" t="n"/>
      <c r="I59" s="13" t="n"/>
      <c r="J59" s="13" t="n"/>
      <c r="K59" s="13" t="n"/>
      <c r="L59" s="15">
        <f>IF(OR(B59="",AND(F59="",G59="")),"",IFERROR(N(INDEX('Transporters'!$E$4:$E$203,MATCH(B59,'Transporters'!$A$4:$A$203,0))),0)+SUMIFS($F$4:F59,$B$4:B59,B59)-SUMIFS($G$4:G59,$B$4:B59,B59))</f>
        <v/>
      </c>
      <c r="M59" s="13" t="n"/>
    </row>
    <row r="60">
      <c r="A60" s="16" t="n"/>
      <c r="B60" s="13" t="n"/>
      <c r="C60" s="13" t="n"/>
      <c r="D60" s="13" t="n"/>
      <c r="E60" s="13" t="n"/>
      <c r="F60" s="14" t="n"/>
      <c r="G60" s="14" t="n"/>
      <c r="H60" s="13" t="n"/>
      <c r="I60" s="13" t="n"/>
      <c r="J60" s="13" t="n"/>
      <c r="K60" s="13" t="n"/>
      <c r="L60" s="15">
        <f>IF(OR(B60="",AND(F60="",G60="")),"",IFERROR(N(INDEX('Transporters'!$E$4:$E$203,MATCH(B60,'Transporters'!$A$4:$A$203,0))),0)+SUMIFS($F$4:F60,$B$4:B60,B60)-SUMIFS($G$4:G60,$B$4:B60,B60))</f>
        <v/>
      </c>
      <c r="M60" s="13" t="n"/>
    </row>
    <row r="61">
      <c r="A61" s="16" t="n"/>
      <c r="B61" s="13" t="n"/>
      <c r="C61" s="13" t="n"/>
      <c r="D61" s="13" t="n"/>
      <c r="E61" s="13" t="n"/>
      <c r="F61" s="14" t="n"/>
      <c r="G61" s="14" t="n"/>
      <c r="H61" s="13" t="n"/>
      <c r="I61" s="13" t="n"/>
      <c r="J61" s="13" t="n"/>
      <c r="K61" s="13" t="n"/>
      <c r="L61" s="15">
        <f>IF(OR(B61="",AND(F61="",G61="")),"",IFERROR(N(INDEX('Transporters'!$E$4:$E$203,MATCH(B61,'Transporters'!$A$4:$A$203,0))),0)+SUMIFS($F$4:F61,$B$4:B61,B61)-SUMIFS($G$4:G61,$B$4:B61,B61))</f>
        <v/>
      </c>
      <c r="M61" s="13" t="n"/>
    </row>
    <row r="62">
      <c r="A62" s="16" t="n"/>
      <c r="B62" s="13" t="n"/>
      <c r="C62" s="13" t="n"/>
      <c r="D62" s="13" t="n"/>
      <c r="E62" s="13" t="n"/>
      <c r="F62" s="14" t="n"/>
      <c r="G62" s="14" t="n"/>
      <c r="H62" s="13" t="n"/>
      <c r="I62" s="13" t="n"/>
      <c r="J62" s="13" t="n"/>
      <c r="K62" s="13" t="n"/>
      <c r="L62" s="15">
        <f>IF(OR(B62="",AND(F62="",G62="")),"",IFERROR(N(INDEX('Transporters'!$E$4:$E$203,MATCH(B62,'Transporters'!$A$4:$A$203,0))),0)+SUMIFS($F$4:F62,$B$4:B62,B62)-SUMIFS($G$4:G62,$B$4:B62,B62))</f>
        <v/>
      </c>
      <c r="M62" s="13" t="n"/>
    </row>
    <row r="63">
      <c r="A63" s="16" t="n"/>
      <c r="B63" s="13" t="n"/>
      <c r="C63" s="13" t="n"/>
      <c r="D63" s="13" t="n"/>
      <c r="E63" s="13" t="n"/>
      <c r="F63" s="14" t="n"/>
      <c r="G63" s="14" t="n"/>
      <c r="H63" s="13" t="n"/>
      <c r="I63" s="13" t="n"/>
      <c r="J63" s="13" t="n"/>
      <c r="K63" s="13" t="n"/>
      <c r="L63" s="15">
        <f>IF(OR(B63="",AND(F63="",G63="")),"",IFERROR(N(INDEX('Transporters'!$E$4:$E$203,MATCH(B63,'Transporters'!$A$4:$A$203,0))),0)+SUMIFS($F$4:F63,$B$4:B63,B63)-SUMIFS($G$4:G63,$B$4:B63,B63))</f>
        <v/>
      </c>
      <c r="M63" s="13" t="n"/>
    </row>
    <row r="64">
      <c r="A64" s="16" t="n"/>
      <c r="B64" s="13" t="n"/>
      <c r="C64" s="13" t="n"/>
      <c r="D64" s="13" t="n"/>
      <c r="E64" s="13" t="n"/>
      <c r="F64" s="14" t="n"/>
      <c r="G64" s="14" t="n"/>
      <c r="H64" s="13" t="n"/>
      <c r="I64" s="13" t="n"/>
      <c r="J64" s="13" t="n"/>
      <c r="K64" s="13" t="n"/>
      <c r="L64" s="15">
        <f>IF(OR(B64="",AND(F64="",G64="")),"",IFERROR(N(INDEX('Transporters'!$E$4:$E$203,MATCH(B64,'Transporters'!$A$4:$A$203,0))),0)+SUMIFS($F$4:F64,$B$4:B64,B64)-SUMIFS($G$4:G64,$B$4:B64,B64))</f>
        <v/>
      </c>
      <c r="M64" s="13" t="n"/>
    </row>
    <row r="65">
      <c r="A65" s="16" t="n"/>
      <c r="B65" s="13" t="n"/>
      <c r="C65" s="13" t="n"/>
      <c r="D65" s="13" t="n"/>
      <c r="E65" s="13" t="n"/>
      <c r="F65" s="14" t="n"/>
      <c r="G65" s="14" t="n"/>
      <c r="H65" s="13" t="n"/>
      <c r="I65" s="13" t="n"/>
      <c r="J65" s="13" t="n"/>
      <c r="K65" s="13" t="n"/>
      <c r="L65" s="15">
        <f>IF(OR(B65="",AND(F65="",G65="")),"",IFERROR(N(INDEX('Transporters'!$E$4:$E$203,MATCH(B65,'Transporters'!$A$4:$A$203,0))),0)+SUMIFS($F$4:F65,$B$4:B65,B65)-SUMIFS($G$4:G65,$B$4:B65,B65))</f>
        <v/>
      </c>
      <c r="M65" s="13" t="n"/>
    </row>
    <row r="66">
      <c r="A66" s="16" t="n"/>
      <c r="B66" s="13" t="n"/>
      <c r="C66" s="13" t="n"/>
      <c r="D66" s="13" t="n"/>
      <c r="E66" s="13" t="n"/>
      <c r="F66" s="14" t="n"/>
      <c r="G66" s="14" t="n"/>
      <c r="H66" s="13" t="n"/>
      <c r="I66" s="13" t="n"/>
      <c r="J66" s="13" t="n"/>
      <c r="K66" s="13" t="n"/>
      <c r="L66" s="15">
        <f>IF(OR(B66="",AND(F66="",G66="")),"",IFERROR(N(INDEX('Transporters'!$E$4:$E$203,MATCH(B66,'Transporters'!$A$4:$A$203,0))),0)+SUMIFS($F$4:F66,$B$4:B66,B66)-SUMIFS($G$4:G66,$B$4:B66,B66))</f>
        <v/>
      </c>
      <c r="M66" s="13" t="n"/>
    </row>
    <row r="67">
      <c r="A67" s="16" t="n"/>
      <c r="B67" s="13" t="n"/>
      <c r="C67" s="13" t="n"/>
      <c r="D67" s="13" t="n"/>
      <c r="E67" s="13" t="n"/>
      <c r="F67" s="14" t="n"/>
      <c r="G67" s="14" t="n"/>
      <c r="H67" s="13" t="n"/>
      <c r="I67" s="13" t="n"/>
      <c r="J67" s="13" t="n"/>
      <c r="K67" s="13" t="n"/>
      <c r="L67" s="15">
        <f>IF(OR(B67="",AND(F67="",G67="")),"",IFERROR(N(INDEX('Transporters'!$E$4:$E$203,MATCH(B67,'Transporters'!$A$4:$A$203,0))),0)+SUMIFS($F$4:F67,$B$4:B67,B67)-SUMIFS($G$4:G67,$B$4:B67,B67))</f>
        <v/>
      </c>
      <c r="M67" s="13" t="n"/>
    </row>
    <row r="68">
      <c r="A68" s="16" t="n"/>
      <c r="B68" s="13" t="n"/>
      <c r="C68" s="13" t="n"/>
      <c r="D68" s="13" t="n"/>
      <c r="E68" s="13" t="n"/>
      <c r="F68" s="14" t="n"/>
      <c r="G68" s="14" t="n"/>
      <c r="H68" s="13" t="n"/>
      <c r="I68" s="13" t="n"/>
      <c r="J68" s="13" t="n"/>
      <c r="K68" s="13" t="n"/>
      <c r="L68" s="15">
        <f>IF(OR(B68="",AND(F68="",G68="")),"",IFERROR(N(INDEX('Transporters'!$E$4:$E$203,MATCH(B68,'Transporters'!$A$4:$A$203,0))),0)+SUMIFS($F$4:F68,$B$4:B68,B68)-SUMIFS($G$4:G68,$B$4:B68,B68))</f>
        <v/>
      </c>
      <c r="M68" s="13" t="n"/>
    </row>
    <row r="69">
      <c r="A69" s="16" t="n"/>
      <c r="B69" s="13" t="n"/>
      <c r="C69" s="13" t="n"/>
      <c r="D69" s="13" t="n"/>
      <c r="E69" s="13" t="n"/>
      <c r="F69" s="14" t="n"/>
      <c r="G69" s="14" t="n"/>
      <c r="H69" s="13" t="n"/>
      <c r="I69" s="13" t="n"/>
      <c r="J69" s="13" t="n"/>
      <c r="K69" s="13" t="n"/>
      <c r="L69" s="15">
        <f>IF(OR(B69="",AND(F69="",G69="")),"",IFERROR(N(INDEX('Transporters'!$E$4:$E$203,MATCH(B69,'Transporters'!$A$4:$A$203,0))),0)+SUMIFS($F$4:F69,$B$4:B69,B69)-SUMIFS($G$4:G69,$B$4:B69,B69))</f>
        <v/>
      </c>
      <c r="M69" s="13" t="n"/>
    </row>
    <row r="70">
      <c r="A70" s="16" t="n"/>
      <c r="B70" s="13" t="n"/>
      <c r="C70" s="13" t="n"/>
      <c r="D70" s="13" t="n"/>
      <c r="E70" s="13" t="n"/>
      <c r="F70" s="14" t="n"/>
      <c r="G70" s="14" t="n"/>
      <c r="H70" s="13" t="n"/>
      <c r="I70" s="13" t="n"/>
      <c r="J70" s="13" t="n"/>
      <c r="K70" s="13" t="n"/>
      <c r="L70" s="15">
        <f>IF(OR(B70="",AND(F70="",G70="")),"",IFERROR(N(INDEX('Transporters'!$E$4:$E$203,MATCH(B70,'Transporters'!$A$4:$A$203,0))),0)+SUMIFS($F$4:F70,$B$4:B70,B70)-SUMIFS($G$4:G70,$B$4:B70,B70))</f>
        <v/>
      </c>
      <c r="M70" s="13" t="n"/>
    </row>
    <row r="71">
      <c r="A71" s="16" t="n"/>
      <c r="B71" s="13" t="n"/>
      <c r="C71" s="13" t="n"/>
      <c r="D71" s="13" t="n"/>
      <c r="E71" s="13" t="n"/>
      <c r="F71" s="14" t="n"/>
      <c r="G71" s="14" t="n"/>
      <c r="H71" s="13" t="n"/>
      <c r="I71" s="13" t="n"/>
      <c r="J71" s="13" t="n"/>
      <c r="K71" s="13" t="n"/>
      <c r="L71" s="15">
        <f>IF(OR(B71="",AND(F71="",G71="")),"",IFERROR(N(INDEX('Transporters'!$E$4:$E$203,MATCH(B71,'Transporters'!$A$4:$A$203,0))),0)+SUMIFS($F$4:F71,$B$4:B71,B71)-SUMIFS($G$4:G71,$B$4:B71,B71))</f>
        <v/>
      </c>
      <c r="M71" s="13" t="n"/>
    </row>
    <row r="72">
      <c r="A72" s="16" t="n"/>
      <c r="B72" s="13" t="n"/>
      <c r="C72" s="13" t="n"/>
      <c r="D72" s="13" t="n"/>
      <c r="E72" s="13" t="n"/>
      <c r="F72" s="14" t="n"/>
      <c r="G72" s="14" t="n"/>
      <c r="H72" s="13" t="n"/>
      <c r="I72" s="13" t="n"/>
      <c r="J72" s="13" t="n"/>
      <c r="K72" s="13" t="n"/>
      <c r="L72" s="15">
        <f>IF(OR(B72="",AND(F72="",G72="")),"",IFERROR(N(INDEX('Transporters'!$E$4:$E$203,MATCH(B72,'Transporters'!$A$4:$A$203,0))),0)+SUMIFS($F$4:F72,$B$4:B72,B72)-SUMIFS($G$4:G72,$B$4:B72,B72))</f>
        <v/>
      </c>
      <c r="M72" s="13" t="n"/>
    </row>
    <row r="73">
      <c r="A73" s="16" t="n"/>
      <c r="B73" s="13" t="n"/>
      <c r="C73" s="13" t="n"/>
      <c r="D73" s="13" t="n"/>
      <c r="E73" s="13" t="n"/>
      <c r="F73" s="14" t="n"/>
      <c r="G73" s="14" t="n"/>
      <c r="H73" s="13" t="n"/>
      <c r="I73" s="13" t="n"/>
      <c r="J73" s="13" t="n"/>
      <c r="K73" s="13" t="n"/>
      <c r="L73" s="15">
        <f>IF(OR(B73="",AND(F73="",G73="")),"",IFERROR(N(INDEX('Transporters'!$E$4:$E$203,MATCH(B73,'Transporters'!$A$4:$A$203,0))),0)+SUMIFS($F$4:F73,$B$4:B73,B73)-SUMIFS($G$4:G73,$B$4:B73,B73))</f>
        <v/>
      </c>
      <c r="M73" s="13" t="n"/>
    </row>
    <row r="74">
      <c r="A74" s="16" t="n"/>
      <c r="B74" s="13" t="n"/>
      <c r="C74" s="13" t="n"/>
      <c r="D74" s="13" t="n"/>
      <c r="E74" s="13" t="n"/>
      <c r="F74" s="14" t="n"/>
      <c r="G74" s="14" t="n"/>
      <c r="H74" s="13" t="n"/>
      <c r="I74" s="13" t="n"/>
      <c r="J74" s="13" t="n"/>
      <c r="K74" s="13" t="n"/>
      <c r="L74" s="15">
        <f>IF(OR(B74="",AND(F74="",G74="")),"",IFERROR(N(INDEX('Transporters'!$E$4:$E$203,MATCH(B74,'Transporters'!$A$4:$A$203,0))),0)+SUMIFS($F$4:F74,$B$4:B74,B74)-SUMIFS($G$4:G74,$B$4:B74,B74))</f>
        <v/>
      </c>
      <c r="M74" s="13" t="n"/>
    </row>
    <row r="75">
      <c r="A75" s="16" t="n"/>
      <c r="B75" s="13" t="n"/>
      <c r="C75" s="13" t="n"/>
      <c r="D75" s="13" t="n"/>
      <c r="E75" s="13" t="n"/>
      <c r="F75" s="14" t="n"/>
      <c r="G75" s="14" t="n"/>
      <c r="H75" s="13" t="n"/>
      <c r="I75" s="13" t="n"/>
      <c r="J75" s="13" t="n"/>
      <c r="K75" s="13" t="n"/>
      <c r="L75" s="15">
        <f>IF(OR(B75="",AND(F75="",G75="")),"",IFERROR(N(INDEX('Transporters'!$E$4:$E$203,MATCH(B75,'Transporters'!$A$4:$A$203,0))),0)+SUMIFS($F$4:F75,$B$4:B75,B75)-SUMIFS($G$4:G75,$B$4:B75,B75))</f>
        <v/>
      </c>
      <c r="M75" s="13" t="n"/>
    </row>
    <row r="76">
      <c r="A76" s="16" t="n"/>
      <c r="B76" s="13" t="n"/>
      <c r="C76" s="13" t="n"/>
      <c r="D76" s="13" t="n"/>
      <c r="E76" s="13" t="n"/>
      <c r="F76" s="14" t="n"/>
      <c r="G76" s="14" t="n"/>
      <c r="H76" s="13" t="n"/>
      <c r="I76" s="13" t="n"/>
      <c r="J76" s="13" t="n"/>
      <c r="K76" s="13" t="n"/>
      <c r="L76" s="15">
        <f>IF(OR(B76="",AND(F76="",G76="")),"",IFERROR(N(INDEX('Transporters'!$E$4:$E$203,MATCH(B76,'Transporters'!$A$4:$A$203,0))),0)+SUMIFS($F$4:F76,$B$4:B76,B76)-SUMIFS($G$4:G76,$B$4:B76,B76))</f>
        <v/>
      </c>
      <c r="M76" s="13" t="n"/>
    </row>
    <row r="77">
      <c r="A77" s="16" t="n"/>
      <c r="B77" s="13" t="n"/>
      <c r="C77" s="13" t="n"/>
      <c r="D77" s="13" t="n"/>
      <c r="E77" s="13" t="n"/>
      <c r="F77" s="14" t="n"/>
      <c r="G77" s="14" t="n"/>
      <c r="H77" s="13" t="n"/>
      <c r="I77" s="13" t="n"/>
      <c r="J77" s="13" t="n"/>
      <c r="K77" s="13" t="n"/>
      <c r="L77" s="15">
        <f>IF(OR(B77="",AND(F77="",G77="")),"",IFERROR(N(INDEX('Transporters'!$E$4:$E$203,MATCH(B77,'Transporters'!$A$4:$A$203,0))),0)+SUMIFS($F$4:F77,$B$4:B77,B77)-SUMIFS($G$4:G77,$B$4:B77,B77))</f>
        <v/>
      </c>
      <c r="M77" s="13" t="n"/>
    </row>
    <row r="78">
      <c r="A78" s="16" t="n"/>
      <c r="B78" s="13" t="n"/>
      <c r="C78" s="13" t="n"/>
      <c r="D78" s="13" t="n"/>
      <c r="E78" s="13" t="n"/>
      <c r="F78" s="14" t="n"/>
      <c r="G78" s="14" t="n"/>
      <c r="H78" s="13" t="n"/>
      <c r="I78" s="13" t="n"/>
      <c r="J78" s="13" t="n"/>
      <c r="K78" s="13" t="n"/>
      <c r="L78" s="15">
        <f>IF(OR(B78="",AND(F78="",G78="")),"",IFERROR(N(INDEX('Transporters'!$E$4:$E$203,MATCH(B78,'Transporters'!$A$4:$A$203,0))),0)+SUMIFS($F$4:F78,$B$4:B78,B78)-SUMIFS($G$4:G78,$B$4:B78,B78))</f>
        <v/>
      </c>
      <c r="M78" s="13" t="n"/>
    </row>
    <row r="79">
      <c r="A79" s="16" t="n"/>
      <c r="B79" s="13" t="n"/>
      <c r="C79" s="13" t="n"/>
      <c r="D79" s="13" t="n"/>
      <c r="E79" s="13" t="n"/>
      <c r="F79" s="14" t="n"/>
      <c r="G79" s="14" t="n"/>
      <c r="H79" s="13" t="n"/>
      <c r="I79" s="13" t="n"/>
      <c r="J79" s="13" t="n"/>
      <c r="K79" s="13" t="n"/>
      <c r="L79" s="15">
        <f>IF(OR(B79="",AND(F79="",G79="")),"",IFERROR(N(INDEX('Transporters'!$E$4:$E$203,MATCH(B79,'Transporters'!$A$4:$A$203,0))),0)+SUMIFS($F$4:F79,$B$4:B79,B79)-SUMIFS($G$4:G79,$B$4:B79,B79))</f>
        <v/>
      </c>
      <c r="M79" s="13" t="n"/>
    </row>
    <row r="80">
      <c r="A80" s="16" t="n"/>
      <c r="B80" s="13" t="n"/>
      <c r="C80" s="13" t="n"/>
      <c r="D80" s="13" t="n"/>
      <c r="E80" s="13" t="n"/>
      <c r="F80" s="14" t="n"/>
      <c r="G80" s="14" t="n"/>
      <c r="H80" s="13" t="n"/>
      <c r="I80" s="13" t="n"/>
      <c r="J80" s="13" t="n"/>
      <c r="K80" s="13" t="n"/>
      <c r="L80" s="15">
        <f>IF(OR(B80="",AND(F80="",G80="")),"",IFERROR(N(INDEX('Transporters'!$E$4:$E$203,MATCH(B80,'Transporters'!$A$4:$A$203,0))),0)+SUMIFS($F$4:F80,$B$4:B80,B80)-SUMIFS($G$4:G80,$B$4:B80,B80))</f>
        <v/>
      </c>
      <c r="M80" s="13" t="n"/>
    </row>
    <row r="81">
      <c r="A81" s="16" t="n"/>
      <c r="B81" s="13" t="n"/>
      <c r="C81" s="13" t="n"/>
      <c r="D81" s="13" t="n"/>
      <c r="E81" s="13" t="n"/>
      <c r="F81" s="14" t="n"/>
      <c r="G81" s="14" t="n"/>
      <c r="H81" s="13" t="n"/>
      <c r="I81" s="13" t="n"/>
      <c r="J81" s="13" t="n"/>
      <c r="K81" s="13" t="n"/>
      <c r="L81" s="15">
        <f>IF(OR(B81="",AND(F81="",G81="")),"",IFERROR(N(INDEX('Transporters'!$E$4:$E$203,MATCH(B81,'Transporters'!$A$4:$A$203,0))),0)+SUMIFS($F$4:F81,$B$4:B81,B81)-SUMIFS($G$4:G81,$B$4:B81,B81))</f>
        <v/>
      </c>
      <c r="M81" s="13" t="n"/>
    </row>
    <row r="82">
      <c r="A82" s="16" t="n"/>
      <c r="B82" s="13" t="n"/>
      <c r="C82" s="13" t="n"/>
      <c r="D82" s="13" t="n"/>
      <c r="E82" s="13" t="n"/>
      <c r="F82" s="14" t="n"/>
      <c r="G82" s="14" t="n"/>
      <c r="H82" s="13" t="n"/>
      <c r="I82" s="13" t="n"/>
      <c r="J82" s="13" t="n"/>
      <c r="K82" s="13" t="n"/>
      <c r="L82" s="15">
        <f>IF(OR(B82="",AND(F82="",G82="")),"",IFERROR(N(INDEX('Transporters'!$E$4:$E$203,MATCH(B82,'Transporters'!$A$4:$A$203,0))),0)+SUMIFS($F$4:F82,$B$4:B82,B82)-SUMIFS($G$4:G82,$B$4:B82,B82))</f>
        <v/>
      </c>
      <c r="M82" s="13" t="n"/>
    </row>
    <row r="83">
      <c r="A83" s="16" t="n"/>
      <c r="B83" s="13" t="n"/>
      <c r="C83" s="13" t="n"/>
      <c r="D83" s="13" t="n"/>
      <c r="E83" s="13" t="n"/>
      <c r="F83" s="14" t="n"/>
      <c r="G83" s="14" t="n"/>
      <c r="H83" s="13" t="n"/>
      <c r="I83" s="13" t="n"/>
      <c r="J83" s="13" t="n"/>
      <c r="K83" s="13" t="n"/>
      <c r="L83" s="15">
        <f>IF(OR(B83="",AND(F83="",G83="")),"",IFERROR(N(INDEX('Transporters'!$E$4:$E$203,MATCH(B83,'Transporters'!$A$4:$A$203,0))),0)+SUMIFS($F$4:F83,$B$4:B83,B83)-SUMIFS($G$4:G83,$B$4:B83,B83))</f>
        <v/>
      </c>
      <c r="M83" s="13" t="n"/>
    </row>
    <row r="84">
      <c r="A84" s="16" t="n"/>
      <c r="B84" s="13" t="n"/>
      <c r="C84" s="13" t="n"/>
      <c r="D84" s="13" t="n"/>
      <c r="E84" s="13" t="n"/>
      <c r="F84" s="14" t="n"/>
      <c r="G84" s="14" t="n"/>
      <c r="H84" s="13" t="n"/>
      <c r="I84" s="13" t="n"/>
      <c r="J84" s="13" t="n"/>
      <c r="K84" s="13" t="n"/>
      <c r="L84" s="15">
        <f>IF(OR(B84="",AND(F84="",G84="")),"",IFERROR(N(INDEX('Transporters'!$E$4:$E$203,MATCH(B84,'Transporters'!$A$4:$A$203,0))),0)+SUMIFS($F$4:F84,$B$4:B84,B84)-SUMIFS($G$4:G84,$B$4:B84,B84))</f>
        <v/>
      </c>
      <c r="M84" s="13" t="n"/>
    </row>
    <row r="85">
      <c r="A85" s="16" t="n"/>
      <c r="B85" s="13" t="n"/>
      <c r="C85" s="13" t="n"/>
      <c r="D85" s="13" t="n"/>
      <c r="E85" s="13" t="n"/>
      <c r="F85" s="14" t="n"/>
      <c r="G85" s="14" t="n"/>
      <c r="H85" s="13" t="n"/>
      <c r="I85" s="13" t="n"/>
      <c r="J85" s="13" t="n"/>
      <c r="K85" s="13" t="n"/>
      <c r="L85" s="15">
        <f>IF(OR(B85="",AND(F85="",G85="")),"",IFERROR(N(INDEX('Transporters'!$E$4:$E$203,MATCH(B85,'Transporters'!$A$4:$A$203,0))),0)+SUMIFS($F$4:F85,$B$4:B85,B85)-SUMIFS($G$4:G85,$B$4:B85,B85))</f>
        <v/>
      </c>
      <c r="M85" s="13" t="n"/>
    </row>
    <row r="86">
      <c r="A86" s="16" t="n"/>
      <c r="B86" s="13" t="n"/>
      <c r="C86" s="13" t="n"/>
      <c r="D86" s="13" t="n"/>
      <c r="E86" s="13" t="n"/>
      <c r="F86" s="14" t="n"/>
      <c r="G86" s="14" t="n"/>
      <c r="H86" s="13" t="n"/>
      <c r="I86" s="13" t="n"/>
      <c r="J86" s="13" t="n"/>
      <c r="K86" s="13" t="n"/>
      <c r="L86" s="15">
        <f>IF(OR(B86="",AND(F86="",G86="")),"",IFERROR(N(INDEX('Transporters'!$E$4:$E$203,MATCH(B86,'Transporters'!$A$4:$A$203,0))),0)+SUMIFS($F$4:F86,$B$4:B86,B86)-SUMIFS($G$4:G86,$B$4:B86,B86))</f>
        <v/>
      </c>
      <c r="M86" s="13" t="n"/>
    </row>
    <row r="87">
      <c r="A87" s="16" t="n"/>
      <c r="B87" s="13" t="n"/>
      <c r="C87" s="13" t="n"/>
      <c r="D87" s="13" t="n"/>
      <c r="E87" s="13" t="n"/>
      <c r="F87" s="14" t="n"/>
      <c r="G87" s="14" t="n"/>
      <c r="H87" s="13" t="n"/>
      <c r="I87" s="13" t="n"/>
      <c r="J87" s="13" t="n"/>
      <c r="K87" s="13" t="n"/>
      <c r="L87" s="15">
        <f>IF(OR(B87="",AND(F87="",G87="")),"",IFERROR(N(INDEX('Transporters'!$E$4:$E$203,MATCH(B87,'Transporters'!$A$4:$A$203,0))),0)+SUMIFS($F$4:F87,$B$4:B87,B87)-SUMIFS($G$4:G87,$B$4:B87,B87))</f>
        <v/>
      </c>
      <c r="M87" s="13" t="n"/>
    </row>
    <row r="88">
      <c r="A88" s="16" t="n"/>
      <c r="B88" s="13" t="n"/>
      <c r="C88" s="13" t="n"/>
      <c r="D88" s="13" t="n"/>
      <c r="E88" s="13" t="n"/>
      <c r="F88" s="14" t="n"/>
      <c r="G88" s="14" t="n"/>
      <c r="H88" s="13" t="n"/>
      <c r="I88" s="13" t="n"/>
      <c r="J88" s="13" t="n"/>
      <c r="K88" s="13" t="n"/>
      <c r="L88" s="15">
        <f>IF(OR(B88="",AND(F88="",G88="")),"",IFERROR(N(INDEX('Transporters'!$E$4:$E$203,MATCH(B88,'Transporters'!$A$4:$A$203,0))),0)+SUMIFS($F$4:F88,$B$4:B88,B88)-SUMIFS($G$4:G88,$B$4:B88,B88))</f>
        <v/>
      </c>
      <c r="M88" s="13" t="n"/>
    </row>
    <row r="89">
      <c r="A89" s="16" t="n"/>
      <c r="B89" s="13" t="n"/>
      <c r="C89" s="13" t="n"/>
      <c r="D89" s="13" t="n"/>
      <c r="E89" s="13" t="n"/>
      <c r="F89" s="14" t="n"/>
      <c r="G89" s="14" t="n"/>
      <c r="H89" s="13" t="n"/>
      <c r="I89" s="13" t="n"/>
      <c r="J89" s="13" t="n"/>
      <c r="K89" s="13" t="n"/>
      <c r="L89" s="15">
        <f>IF(OR(B89="",AND(F89="",G89="")),"",IFERROR(N(INDEX('Transporters'!$E$4:$E$203,MATCH(B89,'Transporters'!$A$4:$A$203,0))),0)+SUMIFS($F$4:F89,$B$4:B89,B89)-SUMIFS($G$4:G89,$B$4:B89,B89))</f>
        <v/>
      </c>
      <c r="M89" s="13" t="n"/>
    </row>
    <row r="90">
      <c r="A90" s="16" t="n"/>
      <c r="B90" s="13" t="n"/>
      <c r="C90" s="13" t="n"/>
      <c r="D90" s="13" t="n"/>
      <c r="E90" s="13" t="n"/>
      <c r="F90" s="14" t="n"/>
      <c r="G90" s="14" t="n"/>
      <c r="H90" s="13" t="n"/>
      <c r="I90" s="13" t="n"/>
      <c r="J90" s="13" t="n"/>
      <c r="K90" s="13" t="n"/>
      <c r="L90" s="15">
        <f>IF(OR(B90="",AND(F90="",G90="")),"",IFERROR(N(INDEX('Transporters'!$E$4:$E$203,MATCH(B90,'Transporters'!$A$4:$A$203,0))),0)+SUMIFS($F$4:F90,$B$4:B90,B90)-SUMIFS($G$4:G90,$B$4:B90,B90))</f>
        <v/>
      </c>
      <c r="M90" s="13" t="n"/>
    </row>
    <row r="91">
      <c r="A91" s="16" t="n"/>
      <c r="B91" s="13" t="n"/>
      <c r="C91" s="13" t="n"/>
      <c r="D91" s="13" t="n"/>
      <c r="E91" s="13" t="n"/>
      <c r="F91" s="14" t="n"/>
      <c r="G91" s="14" t="n"/>
      <c r="H91" s="13" t="n"/>
      <c r="I91" s="13" t="n"/>
      <c r="J91" s="13" t="n"/>
      <c r="K91" s="13" t="n"/>
      <c r="L91" s="15">
        <f>IF(OR(B91="",AND(F91="",G91="")),"",IFERROR(N(INDEX('Transporters'!$E$4:$E$203,MATCH(B91,'Transporters'!$A$4:$A$203,0))),0)+SUMIFS($F$4:F91,$B$4:B91,B91)-SUMIFS($G$4:G91,$B$4:B91,B91))</f>
        <v/>
      </c>
      <c r="M91" s="13" t="n"/>
    </row>
    <row r="92">
      <c r="A92" s="16" t="n"/>
      <c r="B92" s="13" t="n"/>
      <c r="C92" s="13" t="n"/>
      <c r="D92" s="13" t="n"/>
      <c r="E92" s="13" t="n"/>
      <c r="F92" s="14" t="n"/>
      <c r="G92" s="14" t="n"/>
      <c r="H92" s="13" t="n"/>
      <c r="I92" s="13" t="n"/>
      <c r="J92" s="13" t="n"/>
      <c r="K92" s="13" t="n"/>
      <c r="L92" s="15">
        <f>IF(OR(B92="",AND(F92="",G92="")),"",IFERROR(N(INDEX('Transporters'!$E$4:$E$203,MATCH(B92,'Transporters'!$A$4:$A$203,0))),0)+SUMIFS($F$4:F92,$B$4:B92,B92)-SUMIFS($G$4:G92,$B$4:B92,B92))</f>
        <v/>
      </c>
      <c r="M92" s="13" t="n"/>
    </row>
    <row r="93">
      <c r="A93" s="16" t="n"/>
      <c r="B93" s="13" t="n"/>
      <c r="C93" s="13" t="n"/>
      <c r="D93" s="13" t="n"/>
      <c r="E93" s="13" t="n"/>
      <c r="F93" s="14" t="n"/>
      <c r="G93" s="14" t="n"/>
      <c r="H93" s="13" t="n"/>
      <c r="I93" s="13" t="n"/>
      <c r="J93" s="13" t="n"/>
      <c r="K93" s="13" t="n"/>
      <c r="L93" s="15">
        <f>IF(OR(B93="",AND(F93="",G93="")),"",IFERROR(N(INDEX('Transporters'!$E$4:$E$203,MATCH(B93,'Transporters'!$A$4:$A$203,0))),0)+SUMIFS($F$4:F93,$B$4:B93,B93)-SUMIFS($G$4:G93,$B$4:B93,B93))</f>
        <v/>
      </c>
      <c r="M93" s="13" t="n"/>
    </row>
    <row r="94">
      <c r="A94" s="16" t="n"/>
      <c r="B94" s="13" t="n"/>
      <c r="C94" s="13" t="n"/>
      <c r="D94" s="13" t="n"/>
      <c r="E94" s="13" t="n"/>
      <c r="F94" s="14" t="n"/>
      <c r="G94" s="14" t="n"/>
      <c r="H94" s="13" t="n"/>
      <c r="I94" s="13" t="n"/>
      <c r="J94" s="13" t="n"/>
      <c r="K94" s="13" t="n"/>
      <c r="L94" s="15">
        <f>IF(OR(B94="",AND(F94="",G94="")),"",IFERROR(N(INDEX('Transporters'!$E$4:$E$203,MATCH(B94,'Transporters'!$A$4:$A$203,0))),0)+SUMIFS($F$4:F94,$B$4:B94,B94)-SUMIFS($G$4:G94,$B$4:B94,B94))</f>
        <v/>
      </c>
      <c r="M94" s="13" t="n"/>
    </row>
    <row r="95">
      <c r="A95" s="16" t="n"/>
      <c r="B95" s="13" t="n"/>
      <c r="C95" s="13" t="n"/>
      <c r="D95" s="13" t="n"/>
      <c r="E95" s="13" t="n"/>
      <c r="F95" s="14" t="n"/>
      <c r="G95" s="14" t="n"/>
      <c r="H95" s="13" t="n"/>
      <c r="I95" s="13" t="n"/>
      <c r="J95" s="13" t="n"/>
      <c r="K95" s="13" t="n"/>
      <c r="L95" s="15">
        <f>IF(OR(B95="",AND(F95="",G95="")),"",IFERROR(N(INDEX('Transporters'!$E$4:$E$203,MATCH(B95,'Transporters'!$A$4:$A$203,0))),0)+SUMIFS($F$4:F95,$B$4:B95,B95)-SUMIFS($G$4:G95,$B$4:B95,B95))</f>
        <v/>
      </c>
      <c r="M95" s="13" t="n"/>
    </row>
    <row r="96">
      <c r="A96" s="16" t="n"/>
      <c r="B96" s="13" t="n"/>
      <c r="C96" s="13" t="n"/>
      <c r="D96" s="13" t="n"/>
      <c r="E96" s="13" t="n"/>
      <c r="F96" s="14" t="n"/>
      <c r="G96" s="14" t="n"/>
      <c r="H96" s="13" t="n"/>
      <c r="I96" s="13" t="n"/>
      <c r="J96" s="13" t="n"/>
      <c r="K96" s="13" t="n"/>
      <c r="L96" s="15">
        <f>IF(OR(B96="",AND(F96="",G96="")),"",IFERROR(N(INDEX('Transporters'!$E$4:$E$203,MATCH(B96,'Transporters'!$A$4:$A$203,0))),0)+SUMIFS($F$4:F96,$B$4:B96,B96)-SUMIFS($G$4:G96,$B$4:B96,B96))</f>
        <v/>
      </c>
      <c r="M96" s="13" t="n"/>
    </row>
    <row r="97">
      <c r="A97" s="16" t="n"/>
      <c r="B97" s="13" t="n"/>
      <c r="C97" s="13" t="n"/>
      <c r="D97" s="13" t="n"/>
      <c r="E97" s="13" t="n"/>
      <c r="F97" s="14" t="n"/>
      <c r="G97" s="14" t="n"/>
      <c r="H97" s="13" t="n"/>
      <c r="I97" s="13" t="n"/>
      <c r="J97" s="13" t="n"/>
      <c r="K97" s="13" t="n"/>
      <c r="L97" s="15">
        <f>IF(OR(B97="",AND(F97="",G97="")),"",IFERROR(N(INDEX('Transporters'!$E$4:$E$203,MATCH(B97,'Transporters'!$A$4:$A$203,0))),0)+SUMIFS($F$4:F97,$B$4:B97,B97)-SUMIFS($G$4:G97,$B$4:B97,B97))</f>
        <v/>
      </c>
      <c r="M97" s="13" t="n"/>
    </row>
    <row r="98">
      <c r="A98" s="16" t="n"/>
      <c r="B98" s="13" t="n"/>
      <c r="C98" s="13" t="n"/>
      <c r="D98" s="13" t="n"/>
      <c r="E98" s="13" t="n"/>
      <c r="F98" s="14" t="n"/>
      <c r="G98" s="14" t="n"/>
      <c r="H98" s="13" t="n"/>
      <c r="I98" s="13" t="n"/>
      <c r="J98" s="13" t="n"/>
      <c r="K98" s="13" t="n"/>
      <c r="L98" s="15">
        <f>IF(OR(B98="",AND(F98="",G98="")),"",IFERROR(N(INDEX('Transporters'!$E$4:$E$203,MATCH(B98,'Transporters'!$A$4:$A$203,0))),0)+SUMIFS($F$4:F98,$B$4:B98,B98)-SUMIFS($G$4:G98,$B$4:B98,B98))</f>
        <v/>
      </c>
      <c r="M98" s="13" t="n"/>
    </row>
    <row r="99">
      <c r="A99" s="16" t="n"/>
      <c r="B99" s="13" t="n"/>
      <c r="C99" s="13" t="n"/>
      <c r="D99" s="13" t="n"/>
      <c r="E99" s="13" t="n"/>
      <c r="F99" s="14" t="n"/>
      <c r="G99" s="14" t="n"/>
      <c r="H99" s="13" t="n"/>
      <c r="I99" s="13" t="n"/>
      <c r="J99" s="13" t="n"/>
      <c r="K99" s="13" t="n"/>
      <c r="L99" s="15">
        <f>IF(OR(B99="",AND(F99="",G99="")),"",IFERROR(N(INDEX('Transporters'!$E$4:$E$203,MATCH(B99,'Transporters'!$A$4:$A$203,0))),0)+SUMIFS($F$4:F99,$B$4:B99,B99)-SUMIFS($G$4:G99,$B$4:B99,B99))</f>
        <v/>
      </c>
      <c r="M99" s="13" t="n"/>
    </row>
    <row r="100">
      <c r="A100" s="16" t="n"/>
      <c r="B100" s="13" t="n"/>
      <c r="C100" s="13" t="n"/>
      <c r="D100" s="13" t="n"/>
      <c r="E100" s="13" t="n"/>
      <c r="F100" s="14" t="n"/>
      <c r="G100" s="14" t="n"/>
      <c r="H100" s="13" t="n"/>
      <c r="I100" s="13" t="n"/>
      <c r="J100" s="13" t="n"/>
      <c r="K100" s="13" t="n"/>
      <c r="L100" s="15">
        <f>IF(OR(B100="",AND(F100="",G100="")),"",IFERROR(N(INDEX('Transporters'!$E$4:$E$203,MATCH(B100,'Transporters'!$A$4:$A$203,0))),0)+SUMIFS($F$4:F100,$B$4:B100,B100)-SUMIFS($G$4:G100,$B$4:B100,B100))</f>
        <v/>
      </c>
      <c r="M100" s="13" t="n"/>
    </row>
    <row r="101">
      <c r="A101" s="16" t="n"/>
      <c r="B101" s="13" t="n"/>
      <c r="C101" s="13" t="n"/>
      <c r="D101" s="13" t="n"/>
      <c r="E101" s="13" t="n"/>
      <c r="F101" s="14" t="n"/>
      <c r="G101" s="14" t="n"/>
      <c r="H101" s="13" t="n"/>
      <c r="I101" s="13" t="n"/>
      <c r="J101" s="13" t="n"/>
      <c r="K101" s="13" t="n"/>
      <c r="L101" s="15">
        <f>IF(OR(B101="",AND(F101="",G101="")),"",IFERROR(N(INDEX('Transporters'!$E$4:$E$203,MATCH(B101,'Transporters'!$A$4:$A$203,0))),0)+SUMIFS($F$4:F101,$B$4:B101,B101)-SUMIFS($G$4:G101,$B$4:B101,B101))</f>
        <v/>
      </c>
      <c r="M101" s="13" t="n"/>
    </row>
    <row r="102">
      <c r="A102" s="16" t="n"/>
      <c r="B102" s="13" t="n"/>
      <c r="C102" s="13" t="n"/>
      <c r="D102" s="13" t="n"/>
      <c r="E102" s="13" t="n"/>
      <c r="F102" s="14" t="n"/>
      <c r="G102" s="14" t="n"/>
      <c r="H102" s="13" t="n"/>
      <c r="I102" s="13" t="n"/>
      <c r="J102" s="13" t="n"/>
      <c r="K102" s="13" t="n"/>
      <c r="L102" s="15">
        <f>IF(OR(B102="",AND(F102="",G102="")),"",IFERROR(N(INDEX('Transporters'!$E$4:$E$203,MATCH(B102,'Transporters'!$A$4:$A$203,0))),0)+SUMIFS($F$4:F102,$B$4:B102,B102)-SUMIFS($G$4:G102,$B$4:B102,B102))</f>
        <v/>
      </c>
      <c r="M102" s="13" t="n"/>
    </row>
    <row r="103">
      <c r="A103" s="16" t="n"/>
      <c r="B103" s="13" t="n"/>
      <c r="C103" s="13" t="n"/>
      <c r="D103" s="13" t="n"/>
      <c r="E103" s="13" t="n"/>
      <c r="F103" s="14" t="n"/>
      <c r="G103" s="14" t="n"/>
      <c r="H103" s="13" t="n"/>
      <c r="I103" s="13" t="n"/>
      <c r="J103" s="13" t="n"/>
      <c r="K103" s="13" t="n"/>
      <c r="L103" s="15">
        <f>IF(OR(B103="",AND(F103="",G103="")),"",IFERROR(N(INDEX('Transporters'!$E$4:$E$203,MATCH(B103,'Transporters'!$A$4:$A$203,0))),0)+SUMIFS($F$4:F103,$B$4:B103,B103)-SUMIFS($G$4:G103,$B$4:B103,B103))</f>
        <v/>
      </c>
      <c r="M103" s="13" t="n"/>
    </row>
    <row r="104">
      <c r="A104" s="16" t="n"/>
      <c r="B104" s="13" t="n"/>
      <c r="C104" s="13" t="n"/>
      <c r="D104" s="13" t="n"/>
      <c r="E104" s="13" t="n"/>
      <c r="F104" s="14" t="n"/>
      <c r="G104" s="14" t="n"/>
      <c r="H104" s="13" t="n"/>
      <c r="I104" s="13" t="n"/>
      <c r="J104" s="13" t="n"/>
      <c r="K104" s="13" t="n"/>
      <c r="L104" s="15">
        <f>IF(OR(B104="",AND(F104="",G104="")),"",IFERROR(N(INDEX('Transporters'!$E$4:$E$203,MATCH(B104,'Transporters'!$A$4:$A$203,0))),0)+SUMIFS($F$4:F104,$B$4:B104,B104)-SUMIFS($G$4:G104,$B$4:B104,B104))</f>
        <v/>
      </c>
      <c r="M104" s="13" t="n"/>
    </row>
    <row r="105">
      <c r="A105" s="16" t="n"/>
      <c r="B105" s="13" t="n"/>
      <c r="C105" s="13" t="n"/>
      <c r="D105" s="13" t="n"/>
      <c r="E105" s="13" t="n"/>
      <c r="F105" s="14" t="n"/>
      <c r="G105" s="14" t="n"/>
      <c r="H105" s="13" t="n"/>
      <c r="I105" s="13" t="n"/>
      <c r="J105" s="13" t="n"/>
      <c r="K105" s="13" t="n"/>
      <c r="L105" s="15">
        <f>IF(OR(B105="",AND(F105="",G105="")),"",IFERROR(N(INDEX('Transporters'!$E$4:$E$203,MATCH(B105,'Transporters'!$A$4:$A$203,0))),0)+SUMIFS($F$4:F105,$B$4:B105,B105)-SUMIFS($G$4:G105,$B$4:B105,B105))</f>
        <v/>
      </c>
      <c r="M105" s="13" t="n"/>
    </row>
    <row r="106">
      <c r="A106" s="16" t="n"/>
      <c r="B106" s="13" t="n"/>
      <c r="C106" s="13" t="n"/>
      <c r="D106" s="13" t="n"/>
      <c r="E106" s="13" t="n"/>
      <c r="F106" s="14" t="n"/>
      <c r="G106" s="14" t="n"/>
      <c r="H106" s="13" t="n"/>
      <c r="I106" s="13" t="n"/>
      <c r="J106" s="13" t="n"/>
      <c r="K106" s="13" t="n"/>
      <c r="L106" s="15">
        <f>IF(OR(B106="",AND(F106="",G106="")),"",IFERROR(N(INDEX('Transporters'!$E$4:$E$203,MATCH(B106,'Transporters'!$A$4:$A$203,0))),0)+SUMIFS($F$4:F106,$B$4:B106,B106)-SUMIFS($G$4:G106,$B$4:B106,B106))</f>
        <v/>
      </c>
      <c r="M106" s="13" t="n"/>
    </row>
    <row r="107">
      <c r="A107" s="16" t="n"/>
      <c r="B107" s="13" t="n"/>
      <c r="C107" s="13" t="n"/>
      <c r="D107" s="13" t="n"/>
      <c r="E107" s="13" t="n"/>
      <c r="F107" s="14" t="n"/>
      <c r="G107" s="14" t="n"/>
      <c r="H107" s="13" t="n"/>
      <c r="I107" s="13" t="n"/>
      <c r="J107" s="13" t="n"/>
      <c r="K107" s="13" t="n"/>
      <c r="L107" s="15">
        <f>IF(OR(B107="",AND(F107="",G107="")),"",IFERROR(N(INDEX('Transporters'!$E$4:$E$203,MATCH(B107,'Transporters'!$A$4:$A$203,0))),0)+SUMIFS($F$4:F107,$B$4:B107,B107)-SUMIFS($G$4:G107,$B$4:B107,B107))</f>
        <v/>
      </c>
      <c r="M107" s="13" t="n"/>
    </row>
    <row r="108">
      <c r="A108" s="16" t="n"/>
      <c r="B108" s="13" t="n"/>
      <c r="C108" s="13" t="n"/>
      <c r="D108" s="13" t="n"/>
      <c r="E108" s="13" t="n"/>
      <c r="F108" s="14" t="n"/>
      <c r="G108" s="14" t="n"/>
      <c r="H108" s="13" t="n"/>
      <c r="I108" s="13" t="n"/>
      <c r="J108" s="13" t="n"/>
      <c r="K108" s="13" t="n"/>
      <c r="L108" s="15">
        <f>IF(OR(B108="",AND(F108="",G108="")),"",IFERROR(N(INDEX('Transporters'!$E$4:$E$203,MATCH(B108,'Transporters'!$A$4:$A$203,0))),0)+SUMIFS($F$4:F108,$B$4:B108,B108)-SUMIFS($G$4:G108,$B$4:B108,B108))</f>
        <v/>
      </c>
      <c r="M108" s="13" t="n"/>
    </row>
    <row r="109">
      <c r="A109" s="16" t="n"/>
      <c r="B109" s="13" t="n"/>
      <c r="C109" s="13" t="n"/>
      <c r="D109" s="13" t="n"/>
      <c r="E109" s="13" t="n"/>
      <c r="F109" s="14" t="n"/>
      <c r="G109" s="14" t="n"/>
      <c r="H109" s="13" t="n"/>
      <c r="I109" s="13" t="n"/>
      <c r="J109" s="13" t="n"/>
      <c r="K109" s="13" t="n"/>
      <c r="L109" s="15">
        <f>IF(OR(B109="",AND(F109="",G109="")),"",IFERROR(N(INDEX('Transporters'!$E$4:$E$203,MATCH(B109,'Transporters'!$A$4:$A$203,0))),0)+SUMIFS($F$4:F109,$B$4:B109,B109)-SUMIFS($G$4:G109,$B$4:B109,B109))</f>
        <v/>
      </c>
      <c r="M109" s="13" t="n"/>
    </row>
    <row r="110">
      <c r="A110" s="16" t="n"/>
      <c r="B110" s="13" t="n"/>
      <c r="C110" s="13" t="n"/>
      <c r="D110" s="13" t="n"/>
      <c r="E110" s="13" t="n"/>
      <c r="F110" s="14" t="n"/>
      <c r="G110" s="14" t="n"/>
      <c r="H110" s="13" t="n"/>
      <c r="I110" s="13" t="n"/>
      <c r="J110" s="13" t="n"/>
      <c r="K110" s="13" t="n"/>
      <c r="L110" s="15">
        <f>IF(OR(B110="",AND(F110="",G110="")),"",IFERROR(N(INDEX('Transporters'!$E$4:$E$203,MATCH(B110,'Transporters'!$A$4:$A$203,0))),0)+SUMIFS($F$4:F110,$B$4:B110,B110)-SUMIFS($G$4:G110,$B$4:B110,B110))</f>
        <v/>
      </c>
      <c r="M110" s="13" t="n"/>
    </row>
    <row r="111">
      <c r="A111" s="16" t="n"/>
      <c r="B111" s="13" t="n"/>
      <c r="C111" s="13" t="n"/>
      <c r="D111" s="13" t="n"/>
      <c r="E111" s="13" t="n"/>
      <c r="F111" s="14" t="n"/>
      <c r="G111" s="14" t="n"/>
      <c r="H111" s="13" t="n"/>
      <c r="I111" s="13" t="n"/>
      <c r="J111" s="13" t="n"/>
      <c r="K111" s="13" t="n"/>
      <c r="L111" s="15">
        <f>IF(OR(B111="",AND(F111="",G111="")),"",IFERROR(N(INDEX('Transporters'!$E$4:$E$203,MATCH(B111,'Transporters'!$A$4:$A$203,0))),0)+SUMIFS($F$4:F111,$B$4:B111,B111)-SUMIFS($G$4:G111,$B$4:B111,B111))</f>
        <v/>
      </c>
      <c r="M111" s="13" t="n"/>
    </row>
    <row r="112">
      <c r="A112" s="16" t="n"/>
      <c r="B112" s="13" t="n"/>
      <c r="C112" s="13" t="n"/>
      <c r="D112" s="13" t="n"/>
      <c r="E112" s="13" t="n"/>
      <c r="F112" s="14" t="n"/>
      <c r="G112" s="14" t="n"/>
      <c r="H112" s="13" t="n"/>
      <c r="I112" s="13" t="n"/>
      <c r="J112" s="13" t="n"/>
      <c r="K112" s="13" t="n"/>
      <c r="L112" s="15">
        <f>IF(OR(B112="",AND(F112="",G112="")),"",IFERROR(N(INDEX('Transporters'!$E$4:$E$203,MATCH(B112,'Transporters'!$A$4:$A$203,0))),0)+SUMIFS($F$4:F112,$B$4:B112,B112)-SUMIFS($G$4:G112,$B$4:B112,B112))</f>
        <v/>
      </c>
      <c r="M112" s="13" t="n"/>
    </row>
    <row r="113">
      <c r="A113" s="16" t="n"/>
      <c r="B113" s="13" t="n"/>
      <c r="C113" s="13" t="n"/>
      <c r="D113" s="13" t="n"/>
      <c r="E113" s="13" t="n"/>
      <c r="F113" s="14" t="n"/>
      <c r="G113" s="14" t="n"/>
      <c r="H113" s="13" t="n"/>
      <c r="I113" s="13" t="n"/>
      <c r="J113" s="13" t="n"/>
      <c r="K113" s="13" t="n"/>
      <c r="L113" s="15">
        <f>IF(OR(B113="",AND(F113="",G113="")),"",IFERROR(N(INDEX('Transporters'!$E$4:$E$203,MATCH(B113,'Transporters'!$A$4:$A$203,0))),0)+SUMIFS($F$4:F113,$B$4:B113,B113)-SUMIFS($G$4:G113,$B$4:B113,B113))</f>
        <v/>
      </c>
      <c r="M113" s="13" t="n"/>
    </row>
    <row r="114">
      <c r="A114" s="16" t="n"/>
      <c r="B114" s="13" t="n"/>
      <c r="C114" s="13" t="n"/>
      <c r="D114" s="13" t="n"/>
      <c r="E114" s="13" t="n"/>
      <c r="F114" s="14" t="n"/>
      <c r="G114" s="14" t="n"/>
      <c r="H114" s="13" t="n"/>
      <c r="I114" s="13" t="n"/>
      <c r="J114" s="13" t="n"/>
      <c r="K114" s="13" t="n"/>
      <c r="L114" s="15">
        <f>IF(OR(B114="",AND(F114="",G114="")),"",IFERROR(N(INDEX('Transporters'!$E$4:$E$203,MATCH(B114,'Transporters'!$A$4:$A$203,0))),0)+SUMIFS($F$4:F114,$B$4:B114,B114)-SUMIFS($G$4:G114,$B$4:B114,B114))</f>
        <v/>
      </c>
      <c r="M114" s="13" t="n"/>
    </row>
    <row r="115">
      <c r="A115" s="16" t="n"/>
      <c r="B115" s="13" t="n"/>
      <c r="C115" s="13" t="n"/>
      <c r="D115" s="13" t="n"/>
      <c r="E115" s="13" t="n"/>
      <c r="F115" s="14" t="n"/>
      <c r="G115" s="14" t="n"/>
      <c r="H115" s="13" t="n"/>
      <c r="I115" s="13" t="n"/>
      <c r="J115" s="13" t="n"/>
      <c r="K115" s="13" t="n"/>
      <c r="L115" s="15">
        <f>IF(OR(B115="",AND(F115="",G115="")),"",IFERROR(N(INDEX('Transporters'!$E$4:$E$203,MATCH(B115,'Transporters'!$A$4:$A$203,0))),0)+SUMIFS($F$4:F115,$B$4:B115,B115)-SUMIFS($G$4:G115,$B$4:B115,B115))</f>
        <v/>
      </c>
      <c r="M115" s="13" t="n"/>
    </row>
    <row r="116">
      <c r="A116" s="16" t="n"/>
      <c r="B116" s="13" t="n"/>
      <c r="C116" s="13" t="n"/>
      <c r="D116" s="13" t="n"/>
      <c r="E116" s="13" t="n"/>
      <c r="F116" s="14" t="n"/>
      <c r="G116" s="14" t="n"/>
      <c r="H116" s="13" t="n"/>
      <c r="I116" s="13" t="n"/>
      <c r="J116" s="13" t="n"/>
      <c r="K116" s="13" t="n"/>
      <c r="L116" s="15">
        <f>IF(OR(B116="",AND(F116="",G116="")),"",IFERROR(N(INDEX('Transporters'!$E$4:$E$203,MATCH(B116,'Transporters'!$A$4:$A$203,0))),0)+SUMIFS($F$4:F116,$B$4:B116,B116)-SUMIFS($G$4:G116,$B$4:B116,B116))</f>
        <v/>
      </c>
      <c r="M116" s="13" t="n"/>
    </row>
    <row r="117">
      <c r="A117" s="16" t="n"/>
      <c r="B117" s="13" t="n"/>
      <c r="C117" s="13" t="n"/>
      <c r="D117" s="13" t="n"/>
      <c r="E117" s="13" t="n"/>
      <c r="F117" s="14" t="n"/>
      <c r="G117" s="14" t="n"/>
      <c r="H117" s="13" t="n"/>
      <c r="I117" s="13" t="n"/>
      <c r="J117" s="13" t="n"/>
      <c r="K117" s="13" t="n"/>
      <c r="L117" s="15">
        <f>IF(OR(B117="",AND(F117="",G117="")),"",IFERROR(N(INDEX('Transporters'!$E$4:$E$203,MATCH(B117,'Transporters'!$A$4:$A$203,0))),0)+SUMIFS($F$4:F117,$B$4:B117,B117)-SUMIFS($G$4:G117,$B$4:B117,B117))</f>
        <v/>
      </c>
      <c r="M117" s="13" t="n"/>
    </row>
    <row r="118">
      <c r="A118" s="16" t="n"/>
      <c r="B118" s="13" t="n"/>
      <c r="C118" s="13" t="n"/>
      <c r="D118" s="13" t="n"/>
      <c r="E118" s="13" t="n"/>
      <c r="F118" s="14" t="n"/>
      <c r="G118" s="14" t="n"/>
      <c r="H118" s="13" t="n"/>
      <c r="I118" s="13" t="n"/>
      <c r="J118" s="13" t="n"/>
      <c r="K118" s="13" t="n"/>
      <c r="L118" s="15">
        <f>IF(OR(B118="",AND(F118="",G118="")),"",IFERROR(N(INDEX('Transporters'!$E$4:$E$203,MATCH(B118,'Transporters'!$A$4:$A$203,0))),0)+SUMIFS($F$4:F118,$B$4:B118,B118)-SUMIFS($G$4:G118,$B$4:B118,B118))</f>
        <v/>
      </c>
      <c r="M118" s="13" t="n"/>
    </row>
    <row r="119">
      <c r="A119" s="16" t="n"/>
      <c r="B119" s="13" t="n"/>
      <c r="C119" s="13" t="n"/>
      <c r="D119" s="13" t="n"/>
      <c r="E119" s="13" t="n"/>
      <c r="F119" s="14" t="n"/>
      <c r="G119" s="14" t="n"/>
      <c r="H119" s="13" t="n"/>
      <c r="I119" s="13" t="n"/>
      <c r="J119" s="13" t="n"/>
      <c r="K119" s="13" t="n"/>
      <c r="L119" s="15">
        <f>IF(OR(B119="",AND(F119="",G119="")),"",IFERROR(N(INDEX('Transporters'!$E$4:$E$203,MATCH(B119,'Transporters'!$A$4:$A$203,0))),0)+SUMIFS($F$4:F119,$B$4:B119,B119)-SUMIFS($G$4:G119,$B$4:B119,B119))</f>
        <v/>
      </c>
      <c r="M119" s="13" t="n"/>
    </row>
    <row r="120">
      <c r="A120" s="16" t="n"/>
      <c r="B120" s="13" t="n"/>
      <c r="C120" s="13" t="n"/>
      <c r="D120" s="13" t="n"/>
      <c r="E120" s="13" t="n"/>
      <c r="F120" s="14" t="n"/>
      <c r="G120" s="14" t="n"/>
      <c r="H120" s="13" t="n"/>
      <c r="I120" s="13" t="n"/>
      <c r="J120" s="13" t="n"/>
      <c r="K120" s="13" t="n"/>
      <c r="L120" s="15">
        <f>IF(OR(B120="",AND(F120="",G120="")),"",IFERROR(N(INDEX('Transporters'!$E$4:$E$203,MATCH(B120,'Transporters'!$A$4:$A$203,0))),0)+SUMIFS($F$4:F120,$B$4:B120,B120)-SUMIFS($G$4:G120,$B$4:B120,B120))</f>
        <v/>
      </c>
      <c r="M120" s="13" t="n"/>
    </row>
    <row r="121">
      <c r="A121" s="16" t="n"/>
      <c r="B121" s="13" t="n"/>
      <c r="C121" s="13" t="n"/>
      <c r="D121" s="13" t="n"/>
      <c r="E121" s="13" t="n"/>
      <c r="F121" s="14" t="n"/>
      <c r="G121" s="14" t="n"/>
      <c r="H121" s="13" t="n"/>
      <c r="I121" s="13" t="n"/>
      <c r="J121" s="13" t="n"/>
      <c r="K121" s="13" t="n"/>
      <c r="L121" s="15">
        <f>IF(OR(B121="",AND(F121="",G121="")),"",IFERROR(N(INDEX('Transporters'!$E$4:$E$203,MATCH(B121,'Transporters'!$A$4:$A$203,0))),0)+SUMIFS($F$4:F121,$B$4:B121,B121)-SUMIFS($G$4:G121,$B$4:B121,B121))</f>
        <v/>
      </c>
      <c r="M121" s="13" t="n"/>
    </row>
    <row r="122">
      <c r="A122" s="16" t="n"/>
      <c r="B122" s="13" t="n"/>
      <c r="C122" s="13" t="n"/>
      <c r="D122" s="13" t="n"/>
      <c r="E122" s="13" t="n"/>
      <c r="F122" s="14" t="n"/>
      <c r="G122" s="14" t="n"/>
      <c r="H122" s="13" t="n"/>
      <c r="I122" s="13" t="n"/>
      <c r="J122" s="13" t="n"/>
      <c r="K122" s="13" t="n"/>
      <c r="L122" s="15">
        <f>IF(OR(B122="",AND(F122="",G122="")),"",IFERROR(N(INDEX('Transporters'!$E$4:$E$203,MATCH(B122,'Transporters'!$A$4:$A$203,0))),0)+SUMIFS($F$4:F122,$B$4:B122,B122)-SUMIFS($G$4:G122,$B$4:B122,B122))</f>
        <v/>
      </c>
      <c r="M122" s="13" t="n"/>
    </row>
    <row r="123">
      <c r="A123" s="16" t="n"/>
      <c r="B123" s="13" t="n"/>
      <c r="C123" s="13" t="n"/>
      <c r="D123" s="13" t="n"/>
      <c r="E123" s="13" t="n"/>
      <c r="F123" s="14" t="n"/>
      <c r="G123" s="14" t="n"/>
      <c r="H123" s="13" t="n"/>
      <c r="I123" s="13" t="n"/>
      <c r="J123" s="13" t="n"/>
      <c r="K123" s="13" t="n"/>
      <c r="L123" s="15">
        <f>IF(OR(B123="",AND(F123="",G123="")),"",IFERROR(N(INDEX('Transporters'!$E$4:$E$203,MATCH(B123,'Transporters'!$A$4:$A$203,0))),0)+SUMIFS($F$4:F123,$B$4:B123,B123)-SUMIFS($G$4:G123,$B$4:B123,B123))</f>
        <v/>
      </c>
      <c r="M123" s="13" t="n"/>
    </row>
    <row r="124">
      <c r="A124" s="16" t="n"/>
      <c r="B124" s="13" t="n"/>
      <c r="C124" s="13" t="n"/>
      <c r="D124" s="13" t="n"/>
      <c r="E124" s="13" t="n"/>
      <c r="F124" s="14" t="n"/>
      <c r="G124" s="14" t="n"/>
      <c r="H124" s="13" t="n"/>
      <c r="I124" s="13" t="n"/>
      <c r="J124" s="13" t="n"/>
      <c r="K124" s="13" t="n"/>
      <c r="L124" s="15">
        <f>IF(OR(B124="",AND(F124="",G124="")),"",IFERROR(N(INDEX('Transporters'!$E$4:$E$203,MATCH(B124,'Transporters'!$A$4:$A$203,0))),0)+SUMIFS($F$4:F124,$B$4:B124,B124)-SUMIFS($G$4:G124,$B$4:B124,B124))</f>
        <v/>
      </c>
      <c r="M124" s="13" t="n"/>
    </row>
    <row r="125">
      <c r="A125" s="16" t="n"/>
      <c r="B125" s="13" t="n"/>
      <c r="C125" s="13" t="n"/>
      <c r="D125" s="13" t="n"/>
      <c r="E125" s="13" t="n"/>
      <c r="F125" s="14" t="n"/>
      <c r="G125" s="14" t="n"/>
      <c r="H125" s="13" t="n"/>
      <c r="I125" s="13" t="n"/>
      <c r="J125" s="13" t="n"/>
      <c r="K125" s="13" t="n"/>
      <c r="L125" s="15">
        <f>IF(OR(B125="",AND(F125="",G125="")),"",IFERROR(N(INDEX('Transporters'!$E$4:$E$203,MATCH(B125,'Transporters'!$A$4:$A$203,0))),0)+SUMIFS($F$4:F125,$B$4:B125,B125)-SUMIFS($G$4:G125,$B$4:B125,B125))</f>
        <v/>
      </c>
      <c r="M125" s="13" t="n"/>
    </row>
    <row r="126">
      <c r="A126" s="16" t="n"/>
      <c r="B126" s="13" t="n"/>
      <c r="C126" s="13" t="n"/>
      <c r="D126" s="13" t="n"/>
      <c r="E126" s="13" t="n"/>
      <c r="F126" s="14" t="n"/>
      <c r="G126" s="14" t="n"/>
      <c r="H126" s="13" t="n"/>
      <c r="I126" s="13" t="n"/>
      <c r="J126" s="13" t="n"/>
      <c r="K126" s="13" t="n"/>
      <c r="L126" s="15">
        <f>IF(OR(B126="",AND(F126="",G126="")),"",IFERROR(N(INDEX('Transporters'!$E$4:$E$203,MATCH(B126,'Transporters'!$A$4:$A$203,0))),0)+SUMIFS($F$4:F126,$B$4:B126,B126)-SUMIFS($G$4:G126,$B$4:B126,B126))</f>
        <v/>
      </c>
      <c r="M126" s="13" t="n"/>
    </row>
    <row r="127">
      <c r="A127" s="16" t="n"/>
      <c r="B127" s="13" t="n"/>
      <c r="C127" s="13" t="n"/>
      <c r="D127" s="13" t="n"/>
      <c r="E127" s="13" t="n"/>
      <c r="F127" s="14" t="n"/>
      <c r="G127" s="14" t="n"/>
      <c r="H127" s="13" t="n"/>
      <c r="I127" s="13" t="n"/>
      <c r="J127" s="13" t="n"/>
      <c r="K127" s="13" t="n"/>
      <c r="L127" s="15">
        <f>IF(OR(B127="",AND(F127="",G127="")),"",IFERROR(N(INDEX('Transporters'!$E$4:$E$203,MATCH(B127,'Transporters'!$A$4:$A$203,0))),0)+SUMIFS($F$4:F127,$B$4:B127,B127)-SUMIFS($G$4:G127,$B$4:B127,B127))</f>
        <v/>
      </c>
      <c r="M127" s="13" t="n"/>
    </row>
    <row r="128">
      <c r="A128" s="16" t="n"/>
      <c r="B128" s="13" t="n"/>
      <c r="C128" s="13" t="n"/>
      <c r="D128" s="13" t="n"/>
      <c r="E128" s="13" t="n"/>
      <c r="F128" s="14" t="n"/>
      <c r="G128" s="14" t="n"/>
      <c r="H128" s="13" t="n"/>
      <c r="I128" s="13" t="n"/>
      <c r="J128" s="13" t="n"/>
      <c r="K128" s="13" t="n"/>
      <c r="L128" s="15">
        <f>IF(OR(B128="",AND(F128="",G128="")),"",IFERROR(N(INDEX('Transporters'!$E$4:$E$203,MATCH(B128,'Transporters'!$A$4:$A$203,0))),0)+SUMIFS($F$4:F128,$B$4:B128,B128)-SUMIFS($G$4:G128,$B$4:B128,B128))</f>
        <v/>
      </c>
      <c r="M128" s="13" t="n"/>
    </row>
    <row r="129">
      <c r="A129" s="16" t="n"/>
      <c r="B129" s="13" t="n"/>
      <c r="C129" s="13" t="n"/>
      <c r="D129" s="13" t="n"/>
      <c r="E129" s="13" t="n"/>
      <c r="F129" s="14" t="n"/>
      <c r="G129" s="14" t="n"/>
      <c r="H129" s="13" t="n"/>
      <c r="I129" s="13" t="n"/>
      <c r="J129" s="13" t="n"/>
      <c r="K129" s="13" t="n"/>
      <c r="L129" s="15">
        <f>IF(OR(B129="",AND(F129="",G129="")),"",IFERROR(N(INDEX('Transporters'!$E$4:$E$203,MATCH(B129,'Transporters'!$A$4:$A$203,0))),0)+SUMIFS($F$4:F129,$B$4:B129,B129)-SUMIFS($G$4:G129,$B$4:B129,B129))</f>
        <v/>
      </c>
      <c r="M129" s="13" t="n"/>
    </row>
    <row r="130">
      <c r="A130" s="16" t="n"/>
      <c r="B130" s="13" t="n"/>
      <c r="C130" s="13" t="n"/>
      <c r="D130" s="13" t="n"/>
      <c r="E130" s="13" t="n"/>
      <c r="F130" s="14" t="n"/>
      <c r="G130" s="14" t="n"/>
      <c r="H130" s="13" t="n"/>
      <c r="I130" s="13" t="n"/>
      <c r="J130" s="13" t="n"/>
      <c r="K130" s="13" t="n"/>
      <c r="L130" s="15">
        <f>IF(OR(B130="",AND(F130="",G130="")),"",IFERROR(N(INDEX('Transporters'!$E$4:$E$203,MATCH(B130,'Transporters'!$A$4:$A$203,0))),0)+SUMIFS($F$4:F130,$B$4:B130,B130)-SUMIFS($G$4:G130,$B$4:B130,B130))</f>
        <v/>
      </c>
      <c r="M130" s="13" t="n"/>
    </row>
    <row r="131">
      <c r="A131" s="16" t="n"/>
      <c r="B131" s="13" t="n"/>
      <c r="C131" s="13" t="n"/>
      <c r="D131" s="13" t="n"/>
      <c r="E131" s="13" t="n"/>
      <c r="F131" s="14" t="n"/>
      <c r="G131" s="14" t="n"/>
      <c r="H131" s="13" t="n"/>
      <c r="I131" s="13" t="n"/>
      <c r="J131" s="13" t="n"/>
      <c r="K131" s="13" t="n"/>
      <c r="L131" s="15">
        <f>IF(OR(B131="",AND(F131="",G131="")),"",IFERROR(N(INDEX('Transporters'!$E$4:$E$203,MATCH(B131,'Transporters'!$A$4:$A$203,0))),0)+SUMIFS($F$4:F131,$B$4:B131,B131)-SUMIFS($G$4:G131,$B$4:B131,B131))</f>
        <v/>
      </c>
      <c r="M131" s="13" t="n"/>
    </row>
    <row r="132">
      <c r="A132" s="16" t="n"/>
      <c r="B132" s="13" t="n"/>
      <c r="C132" s="13" t="n"/>
      <c r="D132" s="13" t="n"/>
      <c r="E132" s="13" t="n"/>
      <c r="F132" s="14" t="n"/>
      <c r="G132" s="14" t="n"/>
      <c r="H132" s="13" t="n"/>
      <c r="I132" s="13" t="n"/>
      <c r="J132" s="13" t="n"/>
      <c r="K132" s="13" t="n"/>
      <c r="L132" s="15">
        <f>IF(OR(B132="",AND(F132="",G132="")),"",IFERROR(N(INDEX('Transporters'!$E$4:$E$203,MATCH(B132,'Transporters'!$A$4:$A$203,0))),0)+SUMIFS($F$4:F132,$B$4:B132,B132)-SUMIFS($G$4:G132,$B$4:B132,B132))</f>
        <v/>
      </c>
      <c r="M132" s="13" t="n"/>
    </row>
    <row r="133">
      <c r="A133" s="16" t="n"/>
      <c r="B133" s="13" t="n"/>
      <c r="C133" s="13" t="n"/>
      <c r="D133" s="13" t="n"/>
      <c r="E133" s="13" t="n"/>
      <c r="F133" s="14" t="n"/>
      <c r="G133" s="14" t="n"/>
      <c r="H133" s="13" t="n"/>
      <c r="I133" s="13" t="n"/>
      <c r="J133" s="13" t="n"/>
      <c r="K133" s="13" t="n"/>
      <c r="L133" s="15">
        <f>IF(OR(B133="",AND(F133="",G133="")),"",IFERROR(N(INDEX('Transporters'!$E$4:$E$203,MATCH(B133,'Transporters'!$A$4:$A$203,0))),0)+SUMIFS($F$4:F133,$B$4:B133,B133)-SUMIFS($G$4:G133,$B$4:B133,B133))</f>
        <v/>
      </c>
      <c r="M133" s="13" t="n"/>
    </row>
    <row r="134">
      <c r="A134" s="16" t="n"/>
      <c r="B134" s="13" t="n"/>
      <c r="C134" s="13" t="n"/>
      <c r="D134" s="13" t="n"/>
      <c r="E134" s="13" t="n"/>
      <c r="F134" s="14" t="n"/>
      <c r="G134" s="14" t="n"/>
      <c r="H134" s="13" t="n"/>
      <c r="I134" s="13" t="n"/>
      <c r="J134" s="13" t="n"/>
      <c r="K134" s="13" t="n"/>
      <c r="L134" s="15">
        <f>IF(OR(B134="",AND(F134="",G134="")),"",IFERROR(N(INDEX('Transporters'!$E$4:$E$203,MATCH(B134,'Transporters'!$A$4:$A$203,0))),0)+SUMIFS($F$4:F134,$B$4:B134,B134)-SUMIFS($G$4:G134,$B$4:B134,B134))</f>
        <v/>
      </c>
      <c r="M134" s="13" t="n"/>
    </row>
    <row r="135">
      <c r="A135" s="16" t="n"/>
      <c r="B135" s="13" t="n"/>
      <c r="C135" s="13" t="n"/>
      <c r="D135" s="13" t="n"/>
      <c r="E135" s="13" t="n"/>
      <c r="F135" s="14" t="n"/>
      <c r="G135" s="14" t="n"/>
      <c r="H135" s="13" t="n"/>
      <c r="I135" s="13" t="n"/>
      <c r="J135" s="13" t="n"/>
      <c r="K135" s="13" t="n"/>
      <c r="L135" s="15">
        <f>IF(OR(B135="",AND(F135="",G135="")),"",IFERROR(N(INDEX('Transporters'!$E$4:$E$203,MATCH(B135,'Transporters'!$A$4:$A$203,0))),0)+SUMIFS($F$4:F135,$B$4:B135,B135)-SUMIFS($G$4:G135,$B$4:B135,B135))</f>
        <v/>
      </c>
      <c r="M135" s="13" t="n"/>
    </row>
    <row r="136">
      <c r="A136" s="16" t="n"/>
      <c r="B136" s="13" t="n"/>
      <c r="C136" s="13" t="n"/>
      <c r="D136" s="13" t="n"/>
      <c r="E136" s="13" t="n"/>
      <c r="F136" s="14" t="n"/>
      <c r="G136" s="14" t="n"/>
      <c r="H136" s="13" t="n"/>
      <c r="I136" s="13" t="n"/>
      <c r="J136" s="13" t="n"/>
      <c r="K136" s="13" t="n"/>
      <c r="L136" s="15">
        <f>IF(OR(B136="",AND(F136="",G136="")),"",IFERROR(N(INDEX('Transporters'!$E$4:$E$203,MATCH(B136,'Transporters'!$A$4:$A$203,0))),0)+SUMIFS($F$4:F136,$B$4:B136,B136)-SUMIFS($G$4:G136,$B$4:B136,B136))</f>
        <v/>
      </c>
      <c r="M136" s="13" t="n"/>
    </row>
    <row r="137">
      <c r="A137" s="16" t="n"/>
      <c r="B137" s="13" t="n"/>
      <c r="C137" s="13" t="n"/>
      <c r="D137" s="13" t="n"/>
      <c r="E137" s="13" t="n"/>
      <c r="F137" s="14" t="n"/>
      <c r="G137" s="14" t="n"/>
      <c r="H137" s="13" t="n"/>
      <c r="I137" s="13" t="n"/>
      <c r="J137" s="13" t="n"/>
      <c r="K137" s="13" t="n"/>
      <c r="L137" s="15">
        <f>IF(OR(B137="",AND(F137="",G137="")),"",IFERROR(N(INDEX('Transporters'!$E$4:$E$203,MATCH(B137,'Transporters'!$A$4:$A$203,0))),0)+SUMIFS($F$4:F137,$B$4:B137,B137)-SUMIFS($G$4:G137,$B$4:B137,B137))</f>
        <v/>
      </c>
      <c r="M137" s="13" t="n"/>
    </row>
    <row r="138">
      <c r="A138" s="16" t="n"/>
      <c r="B138" s="13" t="n"/>
      <c r="C138" s="13" t="n"/>
      <c r="D138" s="13" t="n"/>
      <c r="E138" s="13" t="n"/>
      <c r="F138" s="14" t="n"/>
      <c r="G138" s="14" t="n"/>
      <c r="H138" s="13" t="n"/>
      <c r="I138" s="13" t="n"/>
      <c r="J138" s="13" t="n"/>
      <c r="K138" s="13" t="n"/>
      <c r="L138" s="15">
        <f>IF(OR(B138="",AND(F138="",G138="")),"",IFERROR(N(INDEX('Transporters'!$E$4:$E$203,MATCH(B138,'Transporters'!$A$4:$A$203,0))),0)+SUMIFS($F$4:F138,$B$4:B138,B138)-SUMIFS($G$4:G138,$B$4:B138,B138))</f>
        <v/>
      </c>
      <c r="M138" s="13" t="n"/>
    </row>
    <row r="139">
      <c r="A139" s="16" t="n"/>
      <c r="B139" s="13" t="n"/>
      <c r="C139" s="13" t="n"/>
      <c r="D139" s="13" t="n"/>
      <c r="E139" s="13" t="n"/>
      <c r="F139" s="14" t="n"/>
      <c r="G139" s="14" t="n"/>
      <c r="H139" s="13" t="n"/>
      <c r="I139" s="13" t="n"/>
      <c r="J139" s="13" t="n"/>
      <c r="K139" s="13" t="n"/>
      <c r="L139" s="15">
        <f>IF(OR(B139="",AND(F139="",G139="")),"",IFERROR(N(INDEX('Transporters'!$E$4:$E$203,MATCH(B139,'Transporters'!$A$4:$A$203,0))),0)+SUMIFS($F$4:F139,$B$4:B139,B139)-SUMIFS($G$4:G139,$B$4:B139,B139))</f>
        <v/>
      </c>
      <c r="M139" s="13" t="n"/>
    </row>
    <row r="140">
      <c r="A140" s="16" t="n"/>
      <c r="B140" s="13" t="n"/>
      <c r="C140" s="13" t="n"/>
      <c r="D140" s="13" t="n"/>
      <c r="E140" s="13" t="n"/>
      <c r="F140" s="14" t="n"/>
      <c r="G140" s="14" t="n"/>
      <c r="H140" s="13" t="n"/>
      <c r="I140" s="13" t="n"/>
      <c r="J140" s="13" t="n"/>
      <c r="K140" s="13" t="n"/>
      <c r="L140" s="15">
        <f>IF(OR(B140="",AND(F140="",G140="")),"",IFERROR(N(INDEX('Transporters'!$E$4:$E$203,MATCH(B140,'Transporters'!$A$4:$A$203,0))),0)+SUMIFS($F$4:F140,$B$4:B140,B140)-SUMIFS($G$4:G140,$B$4:B140,B140))</f>
        <v/>
      </c>
      <c r="M140" s="13" t="n"/>
    </row>
    <row r="141">
      <c r="A141" s="16" t="n"/>
      <c r="B141" s="13" t="n"/>
      <c r="C141" s="13" t="n"/>
      <c r="D141" s="13" t="n"/>
      <c r="E141" s="13" t="n"/>
      <c r="F141" s="14" t="n"/>
      <c r="G141" s="14" t="n"/>
      <c r="H141" s="13" t="n"/>
      <c r="I141" s="13" t="n"/>
      <c r="J141" s="13" t="n"/>
      <c r="K141" s="13" t="n"/>
      <c r="L141" s="15">
        <f>IF(OR(B141="",AND(F141="",G141="")),"",IFERROR(N(INDEX('Transporters'!$E$4:$E$203,MATCH(B141,'Transporters'!$A$4:$A$203,0))),0)+SUMIFS($F$4:F141,$B$4:B141,B141)-SUMIFS($G$4:G141,$B$4:B141,B141))</f>
        <v/>
      </c>
      <c r="M141" s="13" t="n"/>
    </row>
    <row r="142">
      <c r="A142" s="16" t="n"/>
      <c r="B142" s="13" t="n"/>
      <c r="C142" s="13" t="n"/>
      <c r="D142" s="13" t="n"/>
      <c r="E142" s="13" t="n"/>
      <c r="F142" s="14" t="n"/>
      <c r="G142" s="14" t="n"/>
      <c r="H142" s="13" t="n"/>
      <c r="I142" s="13" t="n"/>
      <c r="J142" s="13" t="n"/>
      <c r="K142" s="13" t="n"/>
      <c r="L142" s="15">
        <f>IF(OR(B142="",AND(F142="",G142="")),"",IFERROR(N(INDEX('Transporters'!$E$4:$E$203,MATCH(B142,'Transporters'!$A$4:$A$203,0))),0)+SUMIFS($F$4:F142,$B$4:B142,B142)-SUMIFS($G$4:G142,$B$4:B142,B142))</f>
        <v/>
      </c>
      <c r="M142" s="13" t="n"/>
    </row>
    <row r="143">
      <c r="A143" s="16" t="n"/>
      <c r="B143" s="13" t="n"/>
      <c r="C143" s="13" t="n"/>
      <c r="D143" s="13" t="n"/>
      <c r="E143" s="13" t="n"/>
      <c r="F143" s="14" t="n"/>
      <c r="G143" s="14" t="n"/>
      <c r="H143" s="13" t="n"/>
      <c r="I143" s="13" t="n"/>
      <c r="J143" s="13" t="n"/>
      <c r="K143" s="13" t="n"/>
      <c r="L143" s="15">
        <f>IF(OR(B143="",AND(F143="",G143="")),"",IFERROR(N(INDEX('Transporters'!$E$4:$E$203,MATCH(B143,'Transporters'!$A$4:$A$203,0))),0)+SUMIFS($F$4:F143,$B$4:B143,B143)-SUMIFS($G$4:G143,$B$4:B143,B143))</f>
        <v/>
      </c>
      <c r="M143" s="13" t="n"/>
    </row>
    <row r="144">
      <c r="A144" s="16" t="n"/>
      <c r="B144" s="13" t="n"/>
      <c r="C144" s="13" t="n"/>
      <c r="D144" s="13" t="n"/>
      <c r="E144" s="13" t="n"/>
      <c r="F144" s="14" t="n"/>
      <c r="G144" s="14" t="n"/>
      <c r="H144" s="13" t="n"/>
      <c r="I144" s="13" t="n"/>
      <c r="J144" s="13" t="n"/>
      <c r="K144" s="13" t="n"/>
      <c r="L144" s="15">
        <f>IF(OR(B144="",AND(F144="",G144="")),"",IFERROR(N(INDEX('Transporters'!$E$4:$E$203,MATCH(B144,'Transporters'!$A$4:$A$203,0))),0)+SUMIFS($F$4:F144,$B$4:B144,B144)-SUMIFS($G$4:G144,$B$4:B144,B144))</f>
        <v/>
      </c>
      <c r="M144" s="13" t="n"/>
    </row>
    <row r="145">
      <c r="A145" s="16" t="n"/>
      <c r="B145" s="13" t="n"/>
      <c r="C145" s="13" t="n"/>
      <c r="D145" s="13" t="n"/>
      <c r="E145" s="13" t="n"/>
      <c r="F145" s="14" t="n"/>
      <c r="G145" s="14" t="n"/>
      <c r="H145" s="13" t="n"/>
      <c r="I145" s="13" t="n"/>
      <c r="J145" s="13" t="n"/>
      <c r="K145" s="13" t="n"/>
      <c r="L145" s="15">
        <f>IF(OR(B145="",AND(F145="",G145="")),"",IFERROR(N(INDEX('Transporters'!$E$4:$E$203,MATCH(B145,'Transporters'!$A$4:$A$203,0))),0)+SUMIFS($F$4:F145,$B$4:B145,B145)-SUMIFS($G$4:G145,$B$4:B145,B145))</f>
        <v/>
      </c>
      <c r="M145" s="13" t="n"/>
    </row>
    <row r="146">
      <c r="A146" s="16" t="n"/>
      <c r="B146" s="13" t="n"/>
      <c r="C146" s="13" t="n"/>
      <c r="D146" s="13" t="n"/>
      <c r="E146" s="13" t="n"/>
      <c r="F146" s="14" t="n"/>
      <c r="G146" s="14" t="n"/>
      <c r="H146" s="13" t="n"/>
      <c r="I146" s="13" t="n"/>
      <c r="J146" s="13" t="n"/>
      <c r="K146" s="13" t="n"/>
      <c r="L146" s="15">
        <f>IF(OR(B146="",AND(F146="",G146="")),"",IFERROR(N(INDEX('Transporters'!$E$4:$E$203,MATCH(B146,'Transporters'!$A$4:$A$203,0))),0)+SUMIFS($F$4:F146,$B$4:B146,B146)-SUMIFS($G$4:G146,$B$4:B146,B146))</f>
        <v/>
      </c>
      <c r="M146" s="13" t="n"/>
    </row>
    <row r="147">
      <c r="A147" s="16" t="n"/>
      <c r="B147" s="13" t="n"/>
      <c r="C147" s="13" t="n"/>
      <c r="D147" s="13" t="n"/>
      <c r="E147" s="13" t="n"/>
      <c r="F147" s="14" t="n"/>
      <c r="G147" s="14" t="n"/>
      <c r="H147" s="13" t="n"/>
      <c r="I147" s="13" t="n"/>
      <c r="J147" s="13" t="n"/>
      <c r="K147" s="13" t="n"/>
      <c r="L147" s="15">
        <f>IF(OR(B147="",AND(F147="",G147="")),"",IFERROR(N(INDEX('Transporters'!$E$4:$E$203,MATCH(B147,'Transporters'!$A$4:$A$203,0))),0)+SUMIFS($F$4:F147,$B$4:B147,B147)-SUMIFS($G$4:G147,$B$4:B147,B147))</f>
        <v/>
      </c>
      <c r="M147" s="13" t="n"/>
    </row>
    <row r="148">
      <c r="A148" s="16" t="n"/>
      <c r="B148" s="13" t="n"/>
      <c r="C148" s="13" t="n"/>
      <c r="D148" s="13" t="n"/>
      <c r="E148" s="13" t="n"/>
      <c r="F148" s="14" t="n"/>
      <c r="G148" s="14" t="n"/>
      <c r="H148" s="13" t="n"/>
      <c r="I148" s="13" t="n"/>
      <c r="J148" s="13" t="n"/>
      <c r="K148" s="13" t="n"/>
      <c r="L148" s="15">
        <f>IF(OR(B148="",AND(F148="",G148="")),"",IFERROR(N(INDEX('Transporters'!$E$4:$E$203,MATCH(B148,'Transporters'!$A$4:$A$203,0))),0)+SUMIFS($F$4:F148,$B$4:B148,B148)-SUMIFS($G$4:G148,$B$4:B148,B148))</f>
        <v/>
      </c>
      <c r="M148" s="13" t="n"/>
    </row>
    <row r="149">
      <c r="A149" s="16" t="n"/>
      <c r="B149" s="13" t="n"/>
      <c r="C149" s="13" t="n"/>
      <c r="D149" s="13" t="n"/>
      <c r="E149" s="13" t="n"/>
      <c r="F149" s="14" t="n"/>
      <c r="G149" s="14" t="n"/>
      <c r="H149" s="13" t="n"/>
      <c r="I149" s="13" t="n"/>
      <c r="J149" s="13" t="n"/>
      <c r="K149" s="13" t="n"/>
      <c r="L149" s="15">
        <f>IF(OR(B149="",AND(F149="",G149="")),"",IFERROR(N(INDEX('Transporters'!$E$4:$E$203,MATCH(B149,'Transporters'!$A$4:$A$203,0))),0)+SUMIFS($F$4:F149,$B$4:B149,B149)-SUMIFS($G$4:G149,$B$4:B149,B149))</f>
        <v/>
      </c>
      <c r="M149" s="13" t="n"/>
    </row>
    <row r="150">
      <c r="A150" s="16" t="n"/>
      <c r="B150" s="13" t="n"/>
      <c r="C150" s="13" t="n"/>
      <c r="D150" s="13" t="n"/>
      <c r="E150" s="13" t="n"/>
      <c r="F150" s="14" t="n"/>
      <c r="G150" s="14" t="n"/>
      <c r="H150" s="13" t="n"/>
      <c r="I150" s="13" t="n"/>
      <c r="J150" s="13" t="n"/>
      <c r="K150" s="13" t="n"/>
      <c r="L150" s="15">
        <f>IF(OR(B150="",AND(F150="",G150="")),"",IFERROR(N(INDEX('Transporters'!$E$4:$E$203,MATCH(B150,'Transporters'!$A$4:$A$203,0))),0)+SUMIFS($F$4:F150,$B$4:B150,B150)-SUMIFS($G$4:G150,$B$4:B150,B150))</f>
        <v/>
      </c>
      <c r="M150" s="13" t="n"/>
    </row>
    <row r="151">
      <c r="A151" s="16" t="n"/>
      <c r="B151" s="13" t="n"/>
      <c r="C151" s="13" t="n"/>
      <c r="D151" s="13" t="n"/>
      <c r="E151" s="13" t="n"/>
      <c r="F151" s="14" t="n"/>
      <c r="G151" s="14" t="n"/>
      <c r="H151" s="13" t="n"/>
      <c r="I151" s="13" t="n"/>
      <c r="J151" s="13" t="n"/>
      <c r="K151" s="13" t="n"/>
      <c r="L151" s="15">
        <f>IF(OR(B151="",AND(F151="",G151="")),"",IFERROR(N(INDEX('Transporters'!$E$4:$E$203,MATCH(B151,'Transporters'!$A$4:$A$203,0))),0)+SUMIFS($F$4:F151,$B$4:B151,B151)-SUMIFS($G$4:G151,$B$4:B151,B151))</f>
        <v/>
      </c>
      <c r="M151" s="13" t="n"/>
    </row>
    <row r="152">
      <c r="A152" s="16" t="n"/>
      <c r="B152" s="13" t="n"/>
      <c r="C152" s="13" t="n"/>
      <c r="D152" s="13" t="n"/>
      <c r="E152" s="13" t="n"/>
      <c r="F152" s="14" t="n"/>
      <c r="G152" s="14" t="n"/>
      <c r="H152" s="13" t="n"/>
      <c r="I152" s="13" t="n"/>
      <c r="J152" s="13" t="n"/>
      <c r="K152" s="13" t="n"/>
      <c r="L152" s="15">
        <f>IF(OR(B152="",AND(F152="",G152="")),"",IFERROR(N(INDEX('Transporters'!$E$4:$E$203,MATCH(B152,'Transporters'!$A$4:$A$203,0))),0)+SUMIFS($F$4:F152,$B$4:B152,B152)-SUMIFS($G$4:G152,$B$4:B152,B152))</f>
        <v/>
      </c>
      <c r="M152" s="13" t="n"/>
    </row>
    <row r="153">
      <c r="A153" s="16" t="n"/>
      <c r="B153" s="13" t="n"/>
      <c r="C153" s="13" t="n"/>
      <c r="D153" s="13" t="n"/>
      <c r="E153" s="13" t="n"/>
      <c r="F153" s="14" t="n"/>
      <c r="G153" s="14" t="n"/>
      <c r="H153" s="13" t="n"/>
      <c r="I153" s="13" t="n"/>
      <c r="J153" s="13" t="n"/>
      <c r="K153" s="13" t="n"/>
      <c r="L153" s="15">
        <f>IF(OR(B153="",AND(F153="",G153="")),"",IFERROR(N(INDEX('Transporters'!$E$4:$E$203,MATCH(B153,'Transporters'!$A$4:$A$203,0))),0)+SUMIFS($F$4:F153,$B$4:B153,B153)-SUMIFS($G$4:G153,$B$4:B153,B153))</f>
        <v/>
      </c>
      <c r="M153" s="13" t="n"/>
    </row>
    <row r="154">
      <c r="A154" s="16" t="n"/>
      <c r="B154" s="13" t="n"/>
      <c r="C154" s="13" t="n"/>
      <c r="D154" s="13" t="n"/>
      <c r="E154" s="13" t="n"/>
      <c r="F154" s="14" t="n"/>
      <c r="G154" s="14" t="n"/>
      <c r="H154" s="13" t="n"/>
      <c r="I154" s="13" t="n"/>
      <c r="J154" s="13" t="n"/>
      <c r="K154" s="13" t="n"/>
      <c r="L154" s="15">
        <f>IF(OR(B154="",AND(F154="",G154="")),"",IFERROR(N(INDEX('Transporters'!$E$4:$E$203,MATCH(B154,'Transporters'!$A$4:$A$203,0))),0)+SUMIFS($F$4:F154,$B$4:B154,B154)-SUMIFS($G$4:G154,$B$4:B154,B154))</f>
        <v/>
      </c>
      <c r="M154" s="13" t="n"/>
    </row>
    <row r="155">
      <c r="A155" s="16" t="n"/>
      <c r="B155" s="13" t="n"/>
      <c r="C155" s="13" t="n"/>
      <c r="D155" s="13" t="n"/>
      <c r="E155" s="13" t="n"/>
      <c r="F155" s="14" t="n"/>
      <c r="G155" s="14" t="n"/>
      <c r="H155" s="13" t="n"/>
      <c r="I155" s="13" t="n"/>
      <c r="J155" s="13" t="n"/>
      <c r="K155" s="13" t="n"/>
      <c r="L155" s="15">
        <f>IF(OR(B155="",AND(F155="",G155="")),"",IFERROR(N(INDEX('Transporters'!$E$4:$E$203,MATCH(B155,'Transporters'!$A$4:$A$203,0))),0)+SUMIFS($F$4:F155,$B$4:B155,B155)-SUMIFS($G$4:G155,$B$4:B155,B155))</f>
        <v/>
      </c>
      <c r="M155" s="13" t="n"/>
    </row>
    <row r="156">
      <c r="A156" s="16" t="n"/>
      <c r="B156" s="13" t="n"/>
      <c r="C156" s="13" t="n"/>
      <c r="D156" s="13" t="n"/>
      <c r="E156" s="13" t="n"/>
      <c r="F156" s="14" t="n"/>
      <c r="G156" s="14" t="n"/>
      <c r="H156" s="13" t="n"/>
      <c r="I156" s="13" t="n"/>
      <c r="J156" s="13" t="n"/>
      <c r="K156" s="13" t="n"/>
      <c r="L156" s="15">
        <f>IF(OR(B156="",AND(F156="",G156="")),"",IFERROR(N(INDEX('Transporters'!$E$4:$E$203,MATCH(B156,'Transporters'!$A$4:$A$203,0))),0)+SUMIFS($F$4:F156,$B$4:B156,B156)-SUMIFS($G$4:G156,$B$4:B156,B156))</f>
        <v/>
      </c>
      <c r="M156" s="13" t="n"/>
    </row>
    <row r="157">
      <c r="A157" s="16" t="n"/>
      <c r="B157" s="13" t="n"/>
      <c r="C157" s="13" t="n"/>
      <c r="D157" s="13" t="n"/>
      <c r="E157" s="13" t="n"/>
      <c r="F157" s="14" t="n"/>
      <c r="G157" s="14" t="n"/>
      <c r="H157" s="13" t="n"/>
      <c r="I157" s="13" t="n"/>
      <c r="J157" s="13" t="n"/>
      <c r="K157" s="13" t="n"/>
      <c r="L157" s="15">
        <f>IF(OR(B157="",AND(F157="",G157="")),"",IFERROR(N(INDEX('Transporters'!$E$4:$E$203,MATCH(B157,'Transporters'!$A$4:$A$203,0))),0)+SUMIFS($F$4:F157,$B$4:B157,B157)-SUMIFS($G$4:G157,$B$4:B157,B157))</f>
        <v/>
      </c>
      <c r="M157" s="13" t="n"/>
    </row>
    <row r="158">
      <c r="A158" s="16" t="n"/>
      <c r="B158" s="13" t="n"/>
      <c r="C158" s="13" t="n"/>
      <c r="D158" s="13" t="n"/>
      <c r="E158" s="13" t="n"/>
      <c r="F158" s="14" t="n"/>
      <c r="G158" s="14" t="n"/>
      <c r="H158" s="13" t="n"/>
      <c r="I158" s="13" t="n"/>
      <c r="J158" s="13" t="n"/>
      <c r="K158" s="13" t="n"/>
      <c r="L158" s="15">
        <f>IF(OR(B158="",AND(F158="",G158="")),"",IFERROR(N(INDEX('Transporters'!$E$4:$E$203,MATCH(B158,'Transporters'!$A$4:$A$203,0))),0)+SUMIFS($F$4:F158,$B$4:B158,B158)-SUMIFS($G$4:G158,$B$4:B158,B158))</f>
        <v/>
      </c>
      <c r="M158" s="13" t="n"/>
    </row>
    <row r="159">
      <c r="A159" s="16" t="n"/>
      <c r="B159" s="13" t="n"/>
      <c r="C159" s="13" t="n"/>
      <c r="D159" s="13" t="n"/>
      <c r="E159" s="13" t="n"/>
      <c r="F159" s="14" t="n"/>
      <c r="G159" s="14" t="n"/>
      <c r="H159" s="13" t="n"/>
      <c r="I159" s="13" t="n"/>
      <c r="J159" s="13" t="n"/>
      <c r="K159" s="13" t="n"/>
      <c r="L159" s="15">
        <f>IF(OR(B159="",AND(F159="",G159="")),"",IFERROR(N(INDEX('Transporters'!$E$4:$E$203,MATCH(B159,'Transporters'!$A$4:$A$203,0))),0)+SUMIFS($F$4:F159,$B$4:B159,B159)-SUMIFS($G$4:G159,$B$4:B159,B159))</f>
        <v/>
      </c>
      <c r="M159" s="13" t="n"/>
    </row>
    <row r="160">
      <c r="A160" s="16" t="n"/>
      <c r="B160" s="13" t="n"/>
      <c r="C160" s="13" t="n"/>
      <c r="D160" s="13" t="n"/>
      <c r="E160" s="13" t="n"/>
      <c r="F160" s="14" t="n"/>
      <c r="G160" s="14" t="n"/>
      <c r="H160" s="13" t="n"/>
      <c r="I160" s="13" t="n"/>
      <c r="J160" s="13" t="n"/>
      <c r="K160" s="13" t="n"/>
      <c r="L160" s="15">
        <f>IF(OR(B160="",AND(F160="",G160="")),"",IFERROR(N(INDEX('Transporters'!$E$4:$E$203,MATCH(B160,'Transporters'!$A$4:$A$203,0))),0)+SUMIFS($F$4:F160,$B$4:B160,B160)-SUMIFS($G$4:G160,$B$4:B160,B160))</f>
        <v/>
      </c>
      <c r="M160" s="13" t="n"/>
    </row>
    <row r="161">
      <c r="A161" s="16" t="n"/>
      <c r="B161" s="13" t="n"/>
      <c r="C161" s="13" t="n"/>
      <c r="D161" s="13" t="n"/>
      <c r="E161" s="13" t="n"/>
      <c r="F161" s="14" t="n"/>
      <c r="G161" s="14" t="n"/>
      <c r="H161" s="13" t="n"/>
      <c r="I161" s="13" t="n"/>
      <c r="J161" s="13" t="n"/>
      <c r="K161" s="13" t="n"/>
      <c r="L161" s="15">
        <f>IF(OR(B161="",AND(F161="",G161="")),"",IFERROR(N(INDEX('Transporters'!$E$4:$E$203,MATCH(B161,'Transporters'!$A$4:$A$203,0))),0)+SUMIFS($F$4:F161,$B$4:B161,B161)-SUMIFS($G$4:G161,$B$4:B161,B161))</f>
        <v/>
      </c>
      <c r="M161" s="13" t="n"/>
    </row>
    <row r="162">
      <c r="A162" s="16" t="n"/>
      <c r="B162" s="13" t="n"/>
      <c r="C162" s="13" t="n"/>
      <c r="D162" s="13" t="n"/>
      <c r="E162" s="13" t="n"/>
      <c r="F162" s="14" t="n"/>
      <c r="G162" s="14" t="n"/>
      <c r="H162" s="13" t="n"/>
      <c r="I162" s="13" t="n"/>
      <c r="J162" s="13" t="n"/>
      <c r="K162" s="13" t="n"/>
      <c r="L162" s="15">
        <f>IF(OR(B162="",AND(F162="",G162="")),"",IFERROR(N(INDEX('Transporters'!$E$4:$E$203,MATCH(B162,'Transporters'!$A$4:$A$203,0))),0)+SUMIFS($F$4:F162,$B$4:B162,B162)-SUMIFS($G$4:G162,$B$4:B162,B162))</f>
        <v/>
      </c>
      <c r="M162" s="13" t="n"/>
    </row>
    <row r="163">
      <c r="A163" s="16" t="n"/>
      <c r="B163" s="13" t="n"/>
      <c r="C163" s="13" t="n"/>
      <c r="D163" s="13" t="n"/>
      <c r="E163" s="13" t="n"/>
      <c r="F163" s="14" t="n"/>
      <c r="G163" s="14" t="n"/>
      <c r="H163" s="13" t="n"/>
      <c r="I163" s="13" t="n"/>
      <c r="J163" s="13" t="n"/>
      <c r="K163" s="13" t="n"/>
      <c r="L163" s="15">
        <f>IF(OR(B163="",AND(F163="",G163="")),"",IFERROR(N(INDEX('Transporters'!$E$4:$E$203,MATCH(B163,'Transporters'!$A$4:$A$203,0))),0)+SUMIFS($F$4:F163,$B$4:B163,B163)-SUMIFS($G$4:G163,$B$4:B163,B163))</f>
        <v/>
      </c>
      <c r="M163" s="13" t="n"/>
    </row>
    <row r="164">
      <c r="A164" s="16" t="n"/>
      <c r="B164" s="13" t="n"/>
      <c r="C164" s="13" t="n"/>
      <c r="D164" s="13" t="n"/>
      <c r="E164" s="13" t="n"/>
      <c r="F164" s="14" t="n"/>
      <c r="G164" s="14" t="n"/>
      <c r="H164" s="13" t="n"/>
      <c r="I164" s="13" t="n"/>
      <c r="J164" s="13" t="n"/>
      <c r="K164" s="13" t="n"/>
      <c r="L164" s="15">
        <f>IF(OR(B164="",AND(F164="",G164="")),"",IFERROR(N(INDEX('Transporters'!$E$4:$E$203,MATCH(B164,'Transporters'!$A$4:$A$203,0))),0)+SUMIFS($F$4:F164,$B$4:B164,B164)-SUMIFS($G$4:G164,$B$4:B164,B164))</f>
        <v/>
      </c>
      <c r="M164" s="13" t="n"/>
    </row>
    <row r="165">
      <c r="A165" s="16" t="n"/>
      <c r="B165" s="13" t="n"/>
      <c r="C165" s="13" t="n"/>
      <c r="D165" s="13" t="n"/>
      <c r="E165" s="13" t="n"/>
      <c r="F165" s="14" t="n"/>
      <c r="G165" s="14" t="n"/>
      <c r="H165" s="13" t="n"/>
      <c r="I165" s="13" t="n"/>
      <c r="J165" s="13" t="n"/>
      <c r="K165" s="13" t="n"/>
      <c r="L165" s="15">
        <f>IF(OR(B165="",AND(F165="",G165="")),"",IFERROR(N(INDEX('Transporters'!$E$4:$E$203,MATCH(B165,'Transporters'!$A$4:$A$203,0))),0)+SUMIFS($F$4:F165,$B$4:B165,B165)-SUMIFS($G$4:G165,$B$4:B165,B165))</f>
        <v/>
      </c>
      <c r="M165" s="13" t="n"/>
    </row>
    <row r="166">
      <c r="A166" s="16" t="n"/>
      <c r="B166" s="13" t="n"/>
      <c r="C166" s="13" t="n"/>
      <c r="D166" s="13" t="n"/>
      <c r="E166" s="13" t="n"/>
      <c r="F166" s="14" t="n"/>
      <c r="G166" s="14" t="n"/>
      <c r="H166" s="13" t="n"/>
      <c r="I166" s="13" t="n"/>
      <c r="J166" s="13" t="n"/>
      <c r="K166" s="13" t="n"/>
      <c r="L166" s="15">
        <f>IF(OR(B166="",AND(F166="",G166="")),"",IFERROR(N(INDEX('Transporters'!$E$4:$E$203,MATCH(B166,'Transporters'!$A$4:$A$203,0))),0)+SUMIFS($F$4:F166,$B$4:B166,B166)-SUMIFS($G$4:G166,$B$4:B166,B166))</f>
        <v/>
      </c>
      <c r="M166" s="13" t="n"/>
    </row>
    <row r="167">
      <c r="A167" s="16" t="n"/>
      <c r="B167" s="13" t="n"/>
      <c r="C167" s="13" t="n"/>
      <c r="D167" s="13" t="n"/>
      <c r="E167" s="13" t="n"/>
      <c r="F167" s="14" t="n"/>
      <c r="G167" s="14" t="n"/>
      <c r="H167" s="13" t="n"/>
      <c r="I167" s="13" t="n"/>
      <c r="J167" s="13" t="n"/>
      <c r="K167" s="13" t="n"/>
      <c r="L167" s="15">
        <f>IF(OR(B167="",AND(F167="",G167="")),"",IFERROR(N(INDEX('Transporters'!$E$4:$E$203,MATCH(B167,'Transporters'!$A$4:$A$203,0))),0)+SUMIFS($F$4:F167,$B$4:B167,B167)-SUMIFS($G$4:G167,$B$4:B167,B167))</f>
        <v/>
      </c>
      <c r="M167" s="13" t="n"/>
    </row>
    <row r="168">
      <c r="A168" s="16" t="n"/>
      <c r="B168" s="13" t="n"/>
      <c r="C168" s="13" t="n"/>
      <c r="D168" s="13" t="n"/>
      <c r="E168" s="13" t="n"/>
      <c r="F168" s="14" t="n"/>
      <c r="G168" s="14" t="n"/>
      <c r="H168" s="13" t="n"/>
      <c r="I168" s="13" t="n"/>
      <c r="J168" s="13" t="n"/>
      <c r="K168" s="13" t="n"/>
      <c r="L168" s="15">
        <f>IF(OR(B168="",AND(F168="",G168="")),"",IFERROR(N(INDEX('Transporters'!$E$4:$E$203,MATCH(B168,'Transporters'!$A$4:$A$203,0))),0)+SUMIFS($F$4:F168,$B$4:B168,B168)-SUMIFS($G$4:G168,$B$4:B168,B168))</f>
        <v/>
      </c>
      <c r="M168" s="13" t="n"/>
    </row>
    <row r="169">
      <c r="A169" s="16" t="n"/>
      <c r="B169" s="13" t="n"/>
      <c r="C169" s="13" t="n"/>
      <c r="D169" s="13" t="n"/>
      <c r="E169" s="13" t="n"/>
      <c r="F169" s="14" t="n"/>
      <c r="G169" s="14" t="n"/>
      <c r="H169" s="13" t="n"/>
      <c r="I169" s="13" t="n"/>
      <c r="J169" s="13" t="n"/>
      <c r="K169" s="13" t="n"/>
      <c r="L169" s="15">
        <f>IF(OR(B169="",AND(F169="",G169="")),"",IFERROR(N(INDEX('Transporters'!$E$4:$E$203,MATCH(B169,'Transporters'!$A$4:$A$203,0))),0)+SUMIFS($F$4:F169,$B$4:B169,B169)-SUMIFS($G$4:G169,$B$4:B169,B169))</f>
        <v/>
      </c>
      <c r="M169" s="13" t="n"/>
    </row>
    <row r="170">
      <c r="A170" s="16" t="n"/>
      <c r="B170" s="13" t="n"/>
      <c r="C170" s="13" t="n"/>
      <c r="D170" s="13" t="n"/>
      <c r="E170" s="13" t="n"/>
      <c r="F170" s="14" t="n"/>
      <c r="G170" s="14" t="n"/>
      <c r="H170" s="13" t="n"/>
      <c r="I170" s="13" t="n"/>
      <c r="J170" s="13" t="n"/>
      <c r="K170" s="13" t="n"/>
      <c r="L170" s="15">
        <f>IF(OR(B170="",AND(F170="",G170="")),"",IFERROR(N(INDEX('Transporters'!$E$4:$E$203,MATCH(B170,'Transporters'!$A$4:$A$203,0))),0)+SUMIFS($F$4:F170,$B$4:B170,B170)-SUMIFS($G$4:G170,$B$4:B170,B170))</f>
        <v/>
      </c>
      <c r="M170" s="13" t="n"/>
    </row>
    <row r="171">
      <c r="A171" s="16" t="n"/>
      <c r="B171" s="13" t="n"/>
      <c r="C171" s="13" t="n"/>
      <c r="D171" s="13" t="n"/>
      <c r="E171" s="13" t="n"/>
      <c r="F171" s="14" t="n"/>
      <c r="G171" s="14" t="n"/>
      <c r="H171" s="13" t="n"/>
      <c r="I171" s="13" t="n"/>
      <c r="J171" s="13" t="n"/>
      <c r="K171" s="13" t="n"/>
      <c r="L171" s="15">
        <f>IF(OR(B171="",AND(F171="",G171="")),"",IFERROR(N(INDEX('Transporters'!$E$4:$E$203,MATCH(B171,'Transporters'!$A$4:$A$203,0))),0)+SUMIFS($F$4:F171,$B$4:B171,B171)-SUMIFS($G$4:G171,$B$4:B171,B171))</f>
        <v/>
      </c>
      <c r="M171" s="13" t="n"/>
    </row>
    <row r="172">
      <c r="A172" s="16" t="n"/>
      <c r="B172" s="13" t="n"/>
      <c r="C172" s="13" t="n"/>
      <c r="D172" s="13" t="n"/>
      <c r="E172" s="13" t="n"/>
      <c r="F172" s="14" t="n"/>
      <c r="G172" s="14" t="n"/>
      <c r="H172" s="13" t="n"/>
      <c r="I172" s="13" t="n"/>
      <c r="J172" s="13" t="n"/>
      <c r="K172" s="13" t="n"/>
      <c r="L172" s="15">
        <f>IF(OR(B172="",AND(F172="",G172="")),"",IFERROR(N(INDEX('Transporters'!$E$4:$E$203,MATCH(B172,'Transporters'!$A$4:$A$203,0))),0)+SUMIFS($F$4:F172,$B$4:B172,B172)-SUMIFS($G$4:G172,$B$4:B172,B172))</f>
        <v/>
      </c>
      <c r="M172" s="13" t="n"/>
    </row>
    <row r="173">
      <c r="A173" s="16" t="n"/>
      <c r="B173" s="13" t="n"/>
      <c r="C173" s="13" t="n"/>
      <c r="D173" s="13" t="n"/>
      <c r="E173" s="13" t="n"/>
      <c r="F173" s="14" t="n"/>
      <c r="G173" s="14" t="n"/>
      <c r="H173" s="13" t="n"/>
      <c r="I173" s="13" t="n"/>
      <c r="J173" s="13" t="n"/>
      <c r="K173" s="13" t="n"/>
      <c r="L173" s="15">
        <f>IF(OR(B173="",AND(F173="",G173="")),"",IFERROR(N(INDEX('Transporters'!$E$4:$E$203,MATCH(B173,'Transporters'!$A$4:$A$203,0))),0)+SUMIFS($F$4:F173,$B$4:B173,B173)-SUMIFS($G$4:G173,$B$4:B173,B173))</f>
        <v/>
      </c>
      <c r="M173" s="13" t="n"/>
    </row>
    <row r="174">
      <c r="A174" s="16" t="n"/>
      <c r="B174" s="13" t="n"/>
      <c r="C174" s="13" t="n"/>
      <c r="D174" s="13" t="n"/>
      <c r="E174" s="13" t="n"/>
      <c r="F174" s="14" t="n"/>
      <c r="G174" s="14" t="n"/>
      <c r="H174" s="13" t="n"/>
      <c r="I174" s="13" t="n"/>
      <c r="J174" s="13" t="n"/>
      <c r="K174" s="13" t="n"/>
      <c r="L174" s="15">
        <f>IF(OR(B174="",AND(F174="",G174="")),"",IFERROR(N(INDEX('Transporters'!$E$4:$E$203,MATCH(B174,'Transporters'!$A$4:$A$203,0))),0)+SUMIFS($F$4:F174,$B$4:B174,B174)-SUMIFS($G$4:G174,$B$4:B174,B174))</f>
        <v/>
      </c>
      <c r="M174" s="13" t="n"/>
    </row>
    <row r="175">
      <c r="A175" s="16" t="n"/>
      <c r="B175" s="13" t="n"/>
      <c r="C175" s="13" t="n"/>
      <c r="D175" s="13" t="n"/>
      <c r="E175" s="13" t="n"/>
      <c r="F175" s="14" t="n"/>
      <c r="G175" s="14" t="n"/>
      <c r="H175" s="13" t="n"/>
      <c r="I175" s="13" t="n"/>
      <c r="J175" s="13" t="n"/>
      <c r="K175" s="13" t="n"/>
      <c r="L175" s="15">
        <f>IF(OR(B175="",AND(F175="",G175="")),"",IFERROR(N(INDEX('Transporters'!$E$4:$E$203,MATCH(B175,'Transporters'!$A$4:$A$203,0))),0)+SUMIFS($F$4:F175,$B$4:B175,B175)-SUMIFS($G$4:G175,$B$4:B175,B175))</f>
        <v/>
      </c>
      <c r="M175" s="13" t="n"/>
    </row>
    <row r="176">
      <c r="A176" s="16" t="n"/>
      <c r="B176" s="13" t="n"/>
      <c r="C176" s="13" t="n"/>
      <c r="D176" s="13" t="n"/>
      <c r="E176" s="13" t="n"/>
      <c r="F176" s="14" t="n"/>
      <c r="G176" s="14" t="n"/>
      <c r="H176" s="13" t="n"/>
      <c r="I176" s="13" t="n"/>
      <c r="J176" s="13" t="n"/>
      <c r="K176" s="13" t="n"/>
      <c r="L176" s="15">
        <f>IF(OR(B176="",AND(F176="",G176="")),"",IFERROR(N(INDEX('Transporters'!$E$4:$E$203,MATCH(B176,'Transporters'!$A$4:$A$203,0))),0)+SUMIFS($F$4:F176,$B$4:B176,B176)-SUMIFS($G$4:G176,$B$4:B176,B176))</f>
        <v/>
      </c>
      <c r="M176" s="13" t="n"/>
    </row>
    <row r="177">
      <c r="A177" s="16" t="n"/>
      <c r="B177" s="13" t="n"/>
      <c r="C177" s="13" t="n"/>
      <c r="D177" s="13" t="n"/>
      <c r="E177" s="13" t="n"/>
      <c r="F177" s="14" t="n"/>
      <c r="G177" s="14" t="n"/>
      <c r="H177" s="13" t="n"/>
      <c r="I177" s="13" t="n"/>
      <c r="J177" s="13" t="n"/>
      <c r="K177" s="13" t="n"/>
      <c r="L177" s="15">
        <f>IF(OR(B177="",AND(F177="",G177="")),"",IFERROR(N(INDEX('Transporters'!$E$4:$E$203,MATCH(B177,'Transporters'!$A$4:$A$203,0))),0)+SUMIFS($F$4:F177,$B$4:B177,B177)-SUMIFS($G$4:G177,$B$4:B177,B177))</f>
        <v/>
      </c>
      <c r="M177" s="13" t="n"/>
    </row>
    <row r="178">
      <c r="A178" s="16" t="n"/>
      <c r="B178" s="13" t="n"/>
      <c r="C178" s="13" t="n"/>
      <c r="D178" s="13" t="n"/>
      <c r="E178" s="13" t="n"/>
      <c r="F178" s="14" t="n"/>
      <c r="G178" s="14" t="n"/>
      <c r="H178" s="13" t="n"/>
      <c r="I178" s="13" t="n"/>
      <c r="J178" s="13" t="n"/>
      <c r="K178" s="13" t="n"/>
      <c r="L178" s="15">
        <f>IF(OR(B178="",AND(F178="",G178="")),"",IFERROR(N(INDEX('Transporters'!$E$4:$E$203,MATCH(B178,'Transporters'!$A$4:$A$203,0))),0)+SUMIFS($F$4:F178,$B$4:B178,B178)-SUMIFS($G$4:G178,$B$4:B178,B178))</f>
        <v/>
      </c>
      <c r="M178" s="13" t="n"/>
    </row>
    <row r="179">
      <c r="A179" s="16" t="n"/>
      <c r="B179" s="13" t="n"/>
      <c r="C179" s="13" t="n"/>
      <c r="D179" s="13" t="n"/>
      <c r="E179" s="13" t="n"/>
      <c r="F179" s="14" t="n"/>
      <c r="G179" s="14" t="n"/>
      <c r="H179" s="13" t="n"/>
      <c r="I179" s="13" t="n"/>
      <c r="J179" s="13" t="n"/>
      <c r="K179" s="13" t="n"/>
      <c r="L179" s="15">
        <f>IF(OR(B179="",AND(F179="",G179="")),"",IFERROR(N(INDEX('Transporters'!$E$4:$E$203,MATCH(B179,'Transporters'!$A$4:$A$203,0))),0)+SUMIFS($F$4:F179,$B$4:B179,B179)-SUMIFS($G$4:G179,$B$4:B179,B179))</f>
        <v/>
      </c>
      <c r="M179" s="13" t="n"/>
    </row>
    <row r="180">
      <c r="A180" s="16" t="n"/>
      <c r="B180" s="13" t="n"/>
      <c r="C180" s="13" t="n"/>
      <c r="D180" s="13" t="n"/>
      <c r="E180" s="13" t="n"/>
      <c r="F180" s="14" t="n"/>
      <c r="G180" s="14" t="n"/>
      <c r="H180" s="13" t="n"/>
      <c r="I180" s="13" t="n"/>
      <c r="J180" s="13" t="n"/>
      <c r="K180" s="13" t="n"/>
      <c r="L180" s="15">
        <f>IF(OR(B180="",AND(F180="",G180="")),"",IFERROR(N(INDEX('Transporters'!$E$4:$E$203,MATCH(B180,'Transporters'!$A$4:$A$203,0))),0)+SUMIFS($F$4:F180,$B$4:B180,B180)-SUMIFS($G$4:G180,$B$4:B180,B180))</f>
        <v/>
      </c>
      <c r="M180" s="13" t="n"/>
    </row>
    <row r="181">
      <c r="A181" s="16" t="n"/>
      <c r="B181" s="13" t="n"/>
      <c r="C181" s="13" t="n"/>
      <c r="D181" s="13" t="n"/>
      <c r="E181" s="13" t="n"/>
      <c r="F181" s="14" t="n"/>
      <c r="G181" s="14" t="n"/>
      <c r="H181" s="13" t="n"/>
      <c r="I181" s="13" t="n"/>
      <c r="J181" s="13" t="n"/>
      <c r="K181" s="13" t="n"/>
      <c r="L181" s="15">
        <f>IF(OR(B181="",AND(F181="",G181="")),"",IFERROR(N(INDEX('Transporters'!$E$4:$E$203,MATCH(B181,'Transporters'!$A$4:$A$203,0))),0)+SUMIFS($F$4:F181,$B$4:B181,B181)-SUMIFS($G$4:G181,$B$4:B181,B181))</f>
        <v/>
      </c>
      <c r="M181" s="13" t="n"/>
    </row>
    <row r="182">
      <c r="A182" s="16" t="n"/>
      <c r="B182" s="13" t="n"/>
      <c r="C182" s="13" t="n"/>
      <c r="D182" s="13" t="n"/>
      <c r="E182" s="13" t="n"/>
      <c r="F182" s="14" t="n"/>
      <c r="G182" s="14" t="n"/>
      <c r="H182" s="13" t="n"/>
      <c r="I182" s="13" t="n"/>
      <c r="J182" s="13" t="n"/>
      <c r="K182" s="13" t="n"/>
      <c r="L182" s="15">
        <f>IF(OR(B182="",AND(F182="",G182="")),"",IFERROR(N(INDEX('Transporters'!$E$4:$E$203,MATCH(B182,'Transporters'!$A$4:$A$203,0))),0)+SUMIFS($F$4:F182,$B$4:B182,B182)-SUMIFS($G$4:G182,$B$4:B182,B182))</f>
        <v/>
      </c>
      <c r="M182" s="13" t="n"/>
    </row>
    <row r="183">
      <c r="A183" s="16" t="n"/>
      <c r="B183" s="13" t="n"/>
      <c r="C183" s="13" t="n"/>
      <c r="D183" s="13" t="n"/>
      <c r="E183" s="13" t="n"/>
      <c r="F183" s="14" t="n"/>
      <c r="G183" s="14" t="n"/>
      <c r="H183" s="13" t="n"/>
      <c r="I183" s="13" t="n"/>
      <c r="J183" s="13" t="n"/>
      <c r="K183" s="13" t="n"/>
      <c r="L183" s="15">
        <f>IF(OR(B183="",AND(F183="",G183="")),"",IFERROR(N(INDEX('Transporters'!$E$4:$E$203,MATCH(B183,'Transporters'!$A$4:$A$203,0))),0)+SUMIFS($F$4:F183,$B$4:B183,B183)-SUMIFS($G$4:G183,$B$4:B183,B183))</f>
        <v/>
      </c>
      <c r="M183" s="13" t="n"/>
    </row>
    <row r="184">
      <c r="A184" s="16" t="n"/>
      <c r="B184" s="13" t="n"/>
      <c r="C184" s="13" t="n"/>
      <c r="D184" s="13" t="n"/>
      <c r="E184" s="13" t="n"/>
      <c r="F184" s="14" t="n"/>
      <c r="G184" s="14" t="n"/>
      <c r="H184" s="13" t="n"/>
      <c r="I184" s="13" t="n"/>
      <c r="J184" s="13" t="n"/>
      <c r="K184" s="13" t="n"/>
      <c r="L184" s="15">
        <f>IF(OR(B184="",AND(F184="",G184="")),"",IFERROR(N(INDEX('Transporters'!$E$4:$E$203,MATCH(B184,'Transporters'!$A$4:$A$203,0))),0)+SUMIFS($F$4:F184,$B$4:B184,B184)-SUMIFS($G$4:G184,$B$4:B184,B184))</f>
        <v/>
      </c>
      <c r="M184" s="13" t="n"/>
    </row>
    <row r="185">
      <c r="A185" s="16" t="n"/>
      <c r="B185" s="13" t="n"/>
      <c r="C185" s="13" t="n"/>
      <c r="D185" s="13" t="n"/>
      <c r="E185" s="13" t="n"/>
      <c r="F185" s="14" t="n"/>
      <c r="G185" s="14" t="n"/>
      <c r="H185" s="13" t="n"/>
      <c r="I185" s="13" t="n"/>
      <c r="J185" s="13" t="n"/>
      <c r="K185" s="13" t="n"/>
      <c r="L185" s="15">
        <f>IF(OR(B185="",AND(F185="",G185="")),"",IFERROR(N(INDEX('Transporters'!$E$4:$E$203,MATCH(B185,'Transporters'!$A$4:$A$203,0))),0)+SUMIFS($F$4:F185,$B$4:B185,B185)-SUMIFS($G$4:G185,$B$4:B185,B185))</f>
        <v/>
      </c>
      <c r="M185" s="13" t="n"/>
    </row>
    <row r="186">
      <c r="A186" s="16" t="n"/>
      <c r="B186" s="13" t="n"/>
      <c r="C186" s="13" t="n"/>
      <c r="D186" s="13" t="n"/>
      <c r="E186" s="13" t="n"/>
      <c r="F186" s="14" t="n"/>
      <c r="G186" s="14" t="n"/>
      <c r="H186" s="13" t="n"/>
      <c r="I186" s="13" t="n"/>
      <c r="J186" s="13" t="n"/>
      <c r="K186" s="13" t="n"/>
      <c r="L186" s="15">
        <f>IF(OR(B186="",AND(F186="",G186="")),"",IFERROR(N(INDEX('Transporters'!$E$4:$E$203,MATCH(B186,'Transporters'!$A$4:$A$203,0))),0)+SUMIFS($F$4:F186,$B$4:B186,B186)-SUMIFS($G$4:G186,$B$4:B186,B186))</f>
        <v/>
      </c>
      <c r="M186" s="13" t="n"/>
    </row>
    <row r="187">
      <c r="A187" s="16" t="n"/>
      <c r="B187" s="13" t="n"/>
      <c r="C187" s="13" t="n"/>
      <c r="D187" s="13" t="n"/>
      <c r="E187" s="13" t="n"/>
      <c r="F187" s="14" t="n"/>
      <c r="G187" s="14" t="n"/>
      <c r="H187" s="13" t="n"/>
      <c r="I187" s="13" t="n"/>
      <c r="J187" s="13" t="n"/>
      <c r="K187" s="13" t="n"/>
      <c r="L187" s="15">
        <f>IF(OR(B187="",AND(F187="",G187="")),"",IFERROR(N(INDEX('Transporters'!$E$4:$E$203,MATCH(B187,'Transporters'!$A$4:$A$203,0))),0)+SUMIFS($F$4:F187,$B$4:B187,B187)-SUMIFS($G$4:G187,$B$4:B187,B187))</f>
        <v/>
      </c>
      <c r="M187" s="13" t="n"/>
    </row>
    <row r="188">
      <c r="A188" s="16" t="n"/>
      <c r="B188" s="13" t="n"/>
      <c r="C188" s="13" t="n"/>
      <c r="D188" s="13" t="n"/>
      <c r="E188" s="13" t="n"/>
      <c r="F188" s="14" t="n"/>
      <c r="G188" s="14" t="n"/>
      <c r="H188" s="13" t="n"/>
      <c r="I188" s="13" t="n"/>
      <c r="J188" s="13" t="n"/>
      <c r="K188" s="13" t="n"/>
      <c r="L188" s="15">
        <f>IF(OR(B188="",AND(F188="",G188="")),"",IFERROR(N(INDEX('Transporters'!$E$4:$E$203,MATCH(B188,'Transporters'!$A$4:$A$203,0))),0)+SUMIFS($F$4:F188,$B$4:B188,B188)-SUMIFS($G$4:G188,$B$4:B188,B188))</f>
        <v/>
      </c>
      <c r="M188" s="13" t="n"/>
    </row>
    <row r="189">
      <c r="A189" s="16" t="n"/>
      <c r="B189" s="13" t="n"/>
      <c r="C189" s="13" t="n"/>
      <c r="D189" s="13" t="n"/>
      <c r="E189" s="13" t="n"/>
      <c r="F189" s="14" t="n"/>
      <c r="G189" s="14" t="n"/>
      <c r="H189" s="13" t="n"/>
      <c r="I189" s="13" t="n"/>
      <c r="J189" s="13" t="n"/>
      <c r="K189" s="13" t="n"/>
      <c r="L189" s="15">
        <f>IF(OR(B189="",AND(F189="",G189="")),"",IFERROR(N(INDEX('Transporters'!$E$4:$E$203,MATCH(B189,'Transporters'!$A$4:$A$203,0))),0)+SUMIFS($F$4:F189,$B$4:B189,B189)-SUMIFS($G$4:G189,$B$4:B189,B189))</f>
        <v/>
      </c>
      <c r="M189" s="13" t="n"/>
    </row>
    <row r="190">
      <c r="A190" s="16" t="n"/>
      <c r="B190" s="13" t="n"/>
      <c r="C190" s="13" t="n"/>
      <c r="D190" s="13" t="n"/>
      <c r="E190" s="13" t="n"/>
      <c r="F190" s="14" t="n"/>
      <c r="G190" s="14" t="n"/>
      <c r="H190" s="13" t="n"/>
      <c r="I190" s="13" t="n"/>
      <c r="J190" s="13" t="n"/>
      <c r="K190" s="13" t="n"/>
      <c r="L190" s="15">
        <f>IF(OR(B190="",AND(F190="",G190="")),"",IFERROR(N(INDEX('Transporters'!$E$4:$E$203,MATCH(B190,'Transporters'!$A$4:$A$203,0))),0)+SUMIFS($F$4:F190,$B$4:B190,B190)-SUMIFS($G$4:G190,$B$4:B190,B190))</f>
        <v/>
      </c>
      <c r="M190" s="13" t="n"/>
    </row>
    <row r="191">
      <c r="A191" s="16" t="n"/>
      <c r="B191" s="13" t="n"/>
      <c r="C191" s="13" t="n"/>
      <c r="D191" s="13" t="n"/>
      <c r="E191" s="13" t="n"/>
      <c r="F191" s="14" t="n"/>
      <c r="G191" s="14" t="n"/>
      <c r="H191" s="13" t="n"/>
      <c r="I191" s="13" t="n"/>
      <c r="J191" s="13" t="n"/>
      <c r="K191" s="13" t="n"/>
      <c r="L191" s="15">
        <f>IF(OR(B191="",AND(F191="",G191="")),"",IFERROR(N(INDEX('Transporters'!$E$4:$E$203,MATCH(B191,'Transporters'!$A$4:$A$203,0))),0)+SUMIFS($F$4:F191,$B$4:B191,B191)-SUMIFS($G$4:G191,$B$4:B191,B191))</f>
        <v/>
      </c>
      <c r="M191" s="13" t="n"/>
    </row>
    <row r="192">
      <c r="A192" s="16" t="n"/>
      <c r="B192" s="13" t="n"/>
      <c r="C192" s="13" t="n"/>
      <c r="D192" s="13" t="n"/>
      <c r="E192" s="13" t="n"/>
      <c r="F192" s="14" t="n"/>
      <c r="G192" s="14" t="n"/>
      <c r="H192" s="13" t="n"/>
      <c r="I192" s="13" t="n"/>
      <c r="J192" s="13" t="n"/>
      <c r="K192" s="13" t="n"/>
      <c r="L192" s="15">
        <f>IF(OR(B192="",AND(F192="",G192="")),"",IFERROR(N(INDEX('Transporters'!$E$4:$E$203,MATCH(B192,'Transporters'!$A$4:$A$203,0))),0)+SUMIFS($F$4:F192,$B$4:B192,B192)-SUMIFS($G$4:G192,$B$4:B192,B192))</f>
        <v/>
      </c>
      <c r="M192" s="13" t="n"/>
    </row>
    <row r="193">
      <c r="A193" s="16" t="n"/>
      <c r="B193" s="13" t="n"/>
      <c r="C193" s="13" t="n"/>
      <c r="D193" s="13" t="n"/>
      <c r="E193" s="13" t="n"/>
      <c r="F193" s="14" t="n"/>
      <c r="G193" s="14" t="n"/>
      <c r="H193" s="13" t="n"/>
      <c r="I193" s="13" t="n"/>
      <c r="J193" s="13" t="n"/>
      <c r="K193" s="13" t="n"/>
      <c r="L193" s="15">
        <f>IF(OR(B193="",AND(F193="",G193="")),"",IFERROR(N(INDEX('Transporters'!$E$4:$E$203,MATCH(B193,'Transporters'!$A$4:$A$203,0))),0)+SUMIFS($F$4:F193,$B$4:B193,B193)-SUMIFS($G$4:G193,$B$4:B193,B193))</f>
        <v/>
      </c>
      <c r="M193" s="13" t="n"/>
    </row>
    <row r="194">
      <c r="A194" s="16" t="n"/>
      <c r="B194" s="13" t="n"/>
      <c r="C194" s="13" t="n"/>
      <c r="D194" s="13" t="n"/>
      <c r="E194" s="13" t="n"/>
      <c r="F194" s="14" t="n"/>
      <c r="G194" s="14" t="n"/>
      <c r="H194" s="13" t="n"/>
      <c r="I194" s="13" t="n"/>
      <c r="J194" s="13" t="n"/>
      <c r="K194" s="13" t="n"/>
      <c r="L194" s="15">
        <f>IF(OR(B194="",AND(F194="",G194="")),"",IFERROR(N(INDEX('Transporters'!$E$4:$E$203,MATCH(B194,'Transporters'!$A$4:$A$203,0))),0)+SUMIFS($F$4:F194,$B$4:B194,B194)-SUMIFS($G$4:G194,$B$4:B194,B194))</f>
        <v/>
      </c>
      <c r="M194" s="13" t="n"/>
    </row>
    <row r="195">
      <c r="A195" s="16" t="n"/>
      <c r="B195" s="13" t="n"/>
      <c r="C195" s="13" t="n"/>
      <c r="D195" s="13" t="n"/>
      <c r="E195" s="13" t="n"/>
      <c r="F195" s="14" t="n"/>
      <c r="G195" s="14" t="n"/>
      <c r="H195" s="13" t="n"/>
      <c r="I195" s="13" t="n"/>
      <c r="J195" s="13" t="n"/>
      <c r="K195" s="13" t="n"/>
      <c r="L195" s="15">
        <f>IF(OR(B195="",AND(F195="",G195="")),"",IFERROR(N(INDEX('Transporters'!$E$4:$E$203,MATCH(B195,'Transporters'!$A$4:$A$203,0))),0)+SUMIFS($F$4:F195,$B$4:B195,B195)-SUMIFS($G$4:G195,$B$4:B195,B195))</f>
        <v/>
      </c>
      <c r="M195" s="13" t="n"/>
    </row>
    <row r="196">
      <c r="A196" s="16" t="n"/>
      <c r="B196" s="13" t="n"/>
      <c r="C196" s="13" t="n"/>
      <c r="D196" s="13" t="n"/>
      <c r="E196" s="13" t="n"/>
      <c r="F196" s="14" t="n"/>
      <c r="G196" s="14" t="n"/>
      <c r="H196" s="13" t="n"/>
      <c r="I196" s="13" t="n"/>
      <c r="J196" s="13" t="n"/>
      <c r="K196" s="13" t="n"/>
      <c r="L196" s="15">
        <f>IF(OR(B196="",AND(F196="",G196="")),"",IFERROR(N(INDEX('Transporters'!$E$4:$E$203,MATCH(B196,'Transporters'!$A$4:$A$203,0))),0)+SUMIFS($F$4:F196,$B$4:B196,B196)-SUMIFS($G$4:G196,$B$4:B196,B196))</f>
        <v/>
      </c>
      <c r="M196" s="13" t="n"/>
    </row>
    <row r="197">
      <c r="A197" s="16" t="n"/>
      <c r="B197" s="13" t="n"/>
      <c r="C197" s="13" t="n"/>
      <c r="D197" s="13" t="n"/>
      <c r="E197" s="13" t="n"/>
      <c r="F197" s="14" t="n"/>
      <c r="G197" s="14" t="n"/>
      <c r="H197" s="13" t="n"/>
      <c r="I197" s="13" t="n"/>
      <c r="J197" s="13" t="n"/>
      <c r="K197" s="13" t="n"/>
      <c r="L197" s="15">
        <f>IF(OR(B197="",AND(F197="",G197="")),"",IFERROR(N(INDEX('Transporters'!$E$4:$E$203,MATCH(B197,'Transporters'!$A$4:$A$203,0))),0)+SUMIFS($F$4:F197,$B$4:B197,B197)-SUMIFS($G$4:G197,$B$4:B197,B197))</f>
        <v/>
      </c>
      <c r="M197" s="13" t="n"/>
    </row>
    <row r="198">
      <c r="A198" s="16" t="n"/>
      <c r="B198" s="13" t="n"/>
      <c r="C198" s="13" t="n"/>
      <c r="D198" s="13" t="n"/>
      <c r="E198" s="13" t="n"/>
      <c r="F198" s="14" t="n"/>
      <c r="G198" s="14" t="n"/>
      <c r="H198" s="13" t="n"/>
      <c r="I198" s="13" t="n"/>
      <c r="J198" s="13" t="n"/>
      <c r="K198" s="13" t="n"/>
      <c r="L198" s="15">
        <f>IF(OR(B198="",AND(F198="",G198="")),"",IFERROR(N(INDEX('Transporters'!$E$4:$E$203,MATCH(B198,'Transporters'!$A$4:$A$203,0))),0)+SUMIFS($F$4:F198,$B$4:B198,B198)-SUMIFS($G$4:G198,$B$4:B198,B198))</f>
        <v/>
      </c>
      <c r="M198" s="13" t="n"/>
    </row>
    <row r="199">
      <c r="A199" s="16" t="n"/>
      <c r="B199" s="13" t="n"/>
      <c r="C199" s="13" t="n"/>
      <c r="D199" s="13" t="n"/>
      <c r="E199" s="13" t="n"/>
      <c r="F199" s="14" t="n"/>
      <c r="G199" s="14" t="n"/>
      <c r="H199" s="13" t="n"/>
      <c r="I199" s="13" t="n"/>
      <c r="J199" s="13" t="n"/>
      <c r="K199" s="13" t="n"/>
      <c r="L199" s="15">
        <f>IF(OR(B199="",AND(F199="",G199="")),"",IFERROR(N(INDEX('Transporters'!$E$4:$E$203,MATCH(B199,'Transporters'!$A$4:$A$203,0))),0)+SUMIFS($F$4:F199,$B$4:B199,B199)-SUMIFS($G$4:G199,$B$4:B199,B199))</f>
        <v/>
      </c>
      <c r="M199" s="13" t="n"/>
    </row>
    <row r="200">
      <c r="A200" s="16" t="n"/>
      <c r="B200" s="13" t="n"/>
      <c r="C200" s="13" t="n"/>
      <c r="D200" s="13" t="n"/>
      <c r="E200" s="13" t="n"/>
      <c r="F200" s="14" t="n"/>
      <c r="G200" s="14" t="n"/>
      <c r="H200" s="13" t="n"/>
      <c r="I200" s="13" t="n"/>
      <c r="J200" s="13" t="n"/>
      <c r="K200" s="13" t="n"/>
      <c r="L200" s="15">
        <f>IF(OR(B200="",AND(F200="",G200="")),"",IFERROR(N(INDEX('Transporters'!$E$4:$E$203,MATCH(B200,'Transporters'!$A$4:$A$203,0))),0)+SUMIFS($F$4:F200,$B$4:B200,B200)-SUMIFS($G$4:G200,$B$4:B200,B200))</f>
        <v/>
      </c>
      <c r="M200" s="13" t="n"/>
    </row>
    <row r="201">
      <c r="A201" s="16" t="n"/>
      <c r="B201" s="13" t="n"/>
      <c r="C201" s="13" t="n"/>
      <c r="D201" s="13" t="n"/>
      <c r="E201" s="13" t="n"/>
      <c r="F201" s="14" t="n"/>
      <c r="G201" s="14" t="n"/>
      <c r="H201" s="13" t="n"/>
      <c r="I201" s="13" t="n"/>
      <c r="J201" s="13" t="n"/>
      <c r="K201" s="13" t="n"/>
      <c r="L201" s="15">
        <f>IF(OR(B201="",AND(F201="",G201="")),"",IFERROR(N(INDEX('Transporters'!$E$4:$E$203,MATCH(B201,'Transporters'!$A$4:$A$203,0))),0)+SUMIFS($F$4:F201,$B$4:B201,B201)-SUMIFS($G$4:G201,$B$4:B201,B201))</f>
        <v/>
      </c>
      <c r="M201" s="13" t="n"/>
    </row>
    <row r="202">
      <c r="A202" s="16" t="n"/>
      <c r="B202" s="13" t="n"/>
      <c r="C202" s="13" t="n"/>
      <c r="D202" s="13" t="n"/>
      <c r="E202" s="13" t="n"/>
      <c r="F202" s="14" t="n"/>
      <c r="G202" s="14" t="n"/>
      <c r="H202" s="13" t="n"/>
      <c r="I202" s="13" t="n"/>
      <c r="J202" s="13" t="n"/>
      <c r="K202" s="13" t="n"/>
      <c r="L202" s="15">
        <f>IF(OR(B202="",AND(F202="",G202="")),"",IFERROR(N(INDEX('Transporters'!$E$4:$E$203,MATCH(B202,'Transporters'!$A$4:$A$203,0))),0)+SUMIFS($F$4:F202,$B$4:B202,B202)-SUMIFS($G$4:G202,$B$4:B202,B202))</f>
        <v/>
      </c>
      <c r="M202" s="13" t="n"/>
    </row>
    <row r="203">
      <c r="A203" s="16" t="n"/>
      <c r="B203" s="13" t="n"/>
      <c r="C203" s="13" t="n"/>
      <c r="D203" s="13" t="n"/>
      <c r="E203" s="13" t="n"/>
      <c r="F203" s="14" t="n"/>
      <c r="G203" s="14" t="n"/>
      <c r="H203" s="13" t="n"/>
      <c r="I203" s="13" t="n"/>
      <c r="J203" s="13" t="n"/>
      <c r="K203" s="13" t="n"/>
      <c r="L203" s="15">
        <f>IF(OR(B203="",AND(F203="",G203="")),"",IFERROR(N(INDEX('Transporters'!$E$4:$E$203,MATCH(B203,'Transporters'!$A$4:$A$203,0))),0)+SUMIFS($F$4:F203,$B$4:B203,B203)-SUMIFS($G$4:G203,$B$4:B203,B203))</f>
        <v/>
      </c>
      <c r="M203" s="13" t="n"/>
    </row>
    <row r="204">
      <c r="A204" s="16" t="n"/>
      <c r="B204" s="13" t="n"/>
      <c r="C204" s="13" t="n"/>
      <c r="D204" s="13" t="n"/>
      <c r="E204" s="13" t="n"/>
      <c r="F204" s="14" t="n"/>
      <c r="G204" s="14" t="n"/>
      <c r="H204" s="13" t="n"/>
      <c r="I204" s="13" t="n"/>
      <c r="J204" s="13" t="n"/>
      <c r="K204" s="13" t="n"/>
      <c r="L204" s="15">
        <f>IF(OR(B204="",AND(F204="",G204="")),"",IFERROR(N(INDEX('Transporters'!$E$4:$E$203,MATCH(B204,'Transporters'!$A$4:$A$203,0))),0)+SUMIFS($F$4:F204,$B$4:B204,B204)-SUMIFS($G$4:G204,$B$4:B204,B204))</f>
        <v/>
      </c>
      <c r="M204" s="13" t="n"/>
    </row>
    <row r="205">
      <c r="A205" s="16" t="n"/>
      <c r="B205" s="13" t="n"/>
      <c r="C205" s="13" t="n"/>
      <c r="D205" s="13" t="n"/>
      <c r="E205" s="13" t="n"/>
      <c r="F205" s="14" t="n"/>
      <c r="G205" s="14" t="n"/>
      <c r="H205" s="13" t="n"/>
      <c r="I205" s="13" t="n"/>
      <c r="J205" s="13" t="n"/>
      <c r="K205" s="13" t="n"/>
      <c r="L205" s="15">
        <f>IF(OR(B205="",AND(F205="",G205="")),"",IFERROR(N(INDEX('Transporters'!$E$4:$E$203,MATCH(B205,'Transporters'!$A$4:$A$203,0))),0)+SUMIFS($F$4:F205,$B$4:B205,B205)-SUMIFS($G$4:G205,$B$4:B205,B205))</f>
        <v/>
      </c>
      <c r="M205" s="13" t="n"/>
    </row>
    <row r="206">
      <c r="A206" s="16" t="n"/>
      <c r="B206" s="13" t="n"/>
      <c r="C206" s="13" t="n"/>
      <c r="D206" s="13" t="n"/>
      <c r="E206" s="13" t="n"/>
      <c r="F206" s="14" t="n"/>
      <c r="G206" s="14" t="n"/>
      <c r="H206" s="13" t="n"/>
      <c r="I206" s="13" t="n"/>
      <c r="J206" s="13" t="n"/>
      <c r="K206" s="13" t="n"/>
      <c r="L206" s="15">
        <f>IF(OR(B206="",AND(F206="",G206="")),"",IFERROR(N(INDEX('Transporters'!$E$4:$E$203,MATCH(B206,'Transporters'!$A$4:$A$203,0))),0)+SUMIFS($F$4:F206,$B$4:B206,B206)-SUMIFS($G$4:G206,$B$4:B206,B206))</f>
        <v/>
      </c>
      <c r="M206" s="13" t="n"/>
    </row>
    <row r="207">
      <c r="A207" s="16" t="n"/>
      <c r="B207" s="13" t="n"/>
      <c r="C207" s="13" t="n"/>
      <c r="D207" s="13" t="n"/>
      <c r="E207" s="13" t="n"/>
      <c r="F207" s="14" t="n"/>
      <c r="G207" s="14" t="n"/>
      <c r="H207" s="13" t="n"/>
      <c r="I207" s="13" t="n"/>
      <c r="J207" s="13" t="n"/>
      <c r="K207" s="13" t="n"/>
      <c r="L207" s="15">
        <f>IF(OR(B207="",AND(F207="",G207="")),"",IFERROR(N(INDEX('Transporters'!$E$4:$E$203,MATCH(B207,'Transporters'!$A$4:$A$203,0))),0)+SUMIFS($F$4:F207,$B$4:B207,B207)-SUMIFS($G$4:G207,$B$4:B207,B207))</f>
        <v/>
      </c>
      <c r="M207" s="13" t="n"/>
    </row>
    <row r="208">
      <c r="A208" s="16" t="n"/>
      <c r="B208" s="13" t="n"/>
      <c r="C208" s="13" t="n"/>
      <c r="D208" s="13" t="n"/>
      <c r="E208" s="13" t="n"/>
      <c r="F208" s="14" t="n"/>
      <c r="G208" s="14" t="n"/>
      <c r="H208" s="13" t="n"/>
      <c r="I208" s="13" t="n"/>
      <c r="J208" s="13" t="n"/>
      <c r="K208" s="13" t="n"/>
      <c r="L208" s="15">
        <f>IF(OR(B208="",AND(F208="",G208="")),"",IFERROR(N(INDEX('Transporters'!$E$4:$E$203,MATCH(B208,'Transporters'!$A$4:$A$203,0))),0)+SUMIFS($F$4:F208,$B$4:B208,B208)-SUMIFS($G$4:G208,$B$4:B208,B208))</f>
        <v/>
      </c>
      <c r="M208" s="13" t="n"/>
    </row>
    <row r="209">
      <c r="A209" s="16" t="n"/>
      <c r="B209" s="13" t="n"/>
      <c r="C209" s="13" t="n"/>
      <c r="D209" s="13" t="n"/>
      <c r="E209" s="13" t="n"/>
      <c r="F209" s="14" t="n"/>
      <c r="G209" s="14" t="n"/>
      <c r="H209" s="13" t="n"/>
      <c r="I209" s="13" t="n"/>
      <c r="J209" s="13" t="n"/>
      <c r="K209" s="13" t="n"/>
      <c r="L209" s="15">
        <f>IF(OR(B209="",AND(F209="",G209="")),"",IFERROR(N(INDEX('Transporters'!$E$4:$E$203,MATCH(B209,'Transporters'!$A$4:$A$203,0))),0)+SUMIFS($F$4:F209,$B$4:B209,B209)-SUMIFS($G$4:G209,$B$4:B209,B209))</f>
        <v/>
      </c>
      <c r="M209" s="13" t="n"/>
    </row>
    <row r="210">
      <c r="A210" s="16" t="n"/>
      <c r="B210" s="13" t="n"/>
      <c r="C210" s="13" t="n"/>
      <c r="D210" s="13" t="n"/>
      <c r="E210" s="13" t="n"/>
      <c r="F210" s="14" t="n"/>
      <c r="G210" s="14" t="n"/>
      <c r="H210" s="13" t="n"/>
      <c r="I210" s="13" t="n"/>
      <c r="J210" s="13" t="n"/>
      <c r="K210" s="13" t="n"/>
      <c r="L210" s="15">
        <f>IF(OR(B210="",AND(F210="",G210="")),"",IFERROR(N(INDEX('Transporters'!$E$4:$E$203,MATCH(B210,'Transporters'!$A$4:$A$203,0))),0)+SUMIFS($F$4:F210,$B$4:B210,B210)-SUMIFS($G$4:G210,$B$4:B210,B210))</f>
        <v/>
      </c>
      <c r="M210" s="13" t="n"/>
    </row>
    <row r="211">
      <c r="A211" s="16" t="n"/>
      <c r="B211" s="13" t="n"/>
      <c r="C211" s="13" t="n"/>
      <c r="D211" s="13" t="n"/>
      <c r="E211" s="13" t="n"/>
      <c r="F211" s="14" t="n"/>
      <c r="G211" s="14" t="n"/>
      <c r="H211" s="13" t="n"/>
      <c r="I211" s="13" t="n"/>
      <c r="J211" s="13" t="n"/>
      <c r="K211" s="13" t="n"/>
      <c r="L211" s="15">
        <f>IF(OR(B211="",AND(F211="",G211="")),"",IFERROR(N(INDEX('Transporters'!$E$4:$E$203,MATCH(B211,'Transporters'!$A$4:$A$203,0))),0)+SUMIFS($F$4:F211,$B$4:B211,B211)-SUMIFS($G$4:G211,$B$4:B211,B211))</f>
        <v/>
      </c>
      <c r="M211" s="13" t="n"/>
    </row>
    <row r="212">
      <c r="A212" s="16" t="n"/>
      <c r="B212" s="13" t="n"/>
      <c r="C212" s="13" t="n"/>
      <c r="D212" s="13" t="n"/>
      <c r="E212" s="13" t="n"/>
      <c r="F212" s="14" t="n"/>
      <c r="G212" s="14" t="n"/>
      <c r="H212" s="13" t="n"/>
      <c r="I212" s="13" t="n"/>
      <c r="J212" s="13" t="n"/>
      <c r="K212" s="13" t="n"/>
      <c r="L212" s="15">
        <f>IF(OR(B212="",AND(F212="",G212="")),"",IFERROR(N(INDEX('Transporters'!$E$4:$E$203,MATCH(B212,'Transporters'!$A$4:$A$203,0))),0)+SUMIFS($F$4:F212,$B$4:B212,B212)-SUMIFS($G$4:G212,$B$4:B212,B212))</f>
        <v/>
      </c>
      <c r="M212" s="13" t="n"/>
    </row>
    <row r="213">
      <c r="A213" s="16" t="n"/>
      <c r="B213" s="13" t="n"/>
      <c r="C213" s="13" t="n"/>
      <c r="D213" s="13" t="n"/>
      <c r="E213" s="13" t="n"/>
      <c r="F213" s="14" t="n"/>
      <c r="G213" s="14" t="n"/>
      <c r="H213" s="13" t="n"/>
      <c r="I213" s="13" t="n"/>
      <c r="J213" s="13" t="n"/>
      <c r="K213" s="13" t="n"/>
      <c r="L213" s="15">
        <f>IF(OR(B213="",AND(F213="",G213="")),"",IFERROR(N(INDEX('Transporters'!$E$4:$E$203,MATCH(B213,'Transporters'!$A$4:$A$203,0))),0)+SUMIFS($F$4:F213,$B$4:B213,B213)-SUMIFS($G$4:G213,$B$4:B213,B213))</f>
        <v/>
      </c>
      <c r="M213" s="13" t="n"/>
    </row>
    <row r="214">
      <c r="A214" s="16" t="n"/>
      <c r="B214" s="13" t="n"/>
      <c r="C214" s="13" t="n"/>
      <c r="D214" s="13" t="n"/>
      <c r="E214" s="13" t="n"/>
      <c r="F214" s="14" t="n"/>
      <c r="G214" s="14" t="n"/>
      <c r="H214" s="13" t="n"/>
      <c r="I214" s="13" t="n"/>
      <c r="J214" s="13" t="n"/>
      <c r="K214" s="13" t="n"/>
      <c r="L214" s="15">
        <f>IF(OR(B214="",AND(F214="",G214="")),"",IFERROR(N(INDEX('Transporters'!$E$4:$E$203,MATCH(B214,'Transporters'!$A$4:$A$203,0))),0)+SUMIFS($F$4:F214,$B$4:B214,B214)-SUMIFS($G$4:G214,$B$4:B214,B214))</f>
        <v/>
      </c>
      <c r="M214" s="13" t="n"/>
    </row>
    <row r="215">
      <c r="A215" s="16" t="n"/>
      <c r="B215" s="13" t="n"/>
      <c r="C215" s="13" t="n"/>
      <c r="D215" s="13" t="n"/>
      <c r="E215" s="13" t="n"/>
      <c r="F215" s="14" t="n"/>
      <c r="G215" s="14" t="n"/>
      <c r="H215" s="13" t="n"/>
      <c r="I215" s="13" t="n"/>
      <c r="J215" s="13" t="n"/>
      <c r="K215" s="13" t="n"/>
      <c r="L215" s="15">
        <f>IF(OR(B215="",AND(F215="",G215="")),"",IFERROR(N(INDEX('Transporters'!$E$4:$E$203,MATCH(B215,'Transporters'!$A$4:$A$203,0))),0)+SUMIFS($F$4:F215,$B$4:B215,B215)-SUMIFS($G$4:G215,$B$4:B215,B215))</f>
        <v/>
      </c>
      <c r="M215" s="13" t="n"/>
    </row>
    <row r="216">
      <c r="A216" s="16" t="n"/>
      <c r="B216" s="13" t="n"/>
      <c r="C216" s="13" t="n"/>
      <c r="D216" s="13" t="n"/>
      <c r="E216" s="13" t="n"/>
      <c r="F216" s="14" t="n"/>
      <c r="G216" s="14" t="n"/>
      <c r="H216" s="13" t="n"/>
      <c r="I216" s="13" t="n"/>
      <c r="J216" s="13" t="n"/>
      <c r="K216" s="13" t="n"/>
      <c r="L216" s="15">
        <f>IF(OR(B216="",AND(F216="",G216="")),"",IFERROR(N(INDEX('Transporters'!$E$4:$E$203,MATCH(B216,'Transporters'!$A$4:$A$203,0))),0)+SUMIFS($F$4:F216,$B$4:B216,B216)-SUMIFS($G$4:G216,$B$4:B216,B216))</f>
        <v/>
      </c>
      <c r="M216" s="13" t="n"/>
    </row>
    <row r="217">
      <c r="A217" s="16" t="n"/>
      <c r="B217" s="13" t="n"/>
      <c r="C217" s="13" t="n"/>
      <c r="D217" s="13" t="n"/>
      <c r="E217" s="13" t="n"/>
      <c r="F217" s="14" t="n"/>
      <c r="G217" s="14" t="n"/>
      <c r="H217" s="13" t="n"/>
      <c r="I217" s="13" t="n"/>
      <c r="J217" s="13" t="n"/>
      <c r="K217" s="13" t="n"/>
      <c r="L217" s="15">
        <f>IF(OR(B217="",AND(F217="",G217="")),"",IFERROR(N(INDEX('Transporters'!$E$4:$E$203,MATCH(B217,'Transporters'!$A$4:$A$203,0))),0)+SUMIFS($F$4:F217,$B$4:B217,B217)-SUMIFS($G$4:G217,$B$4:B217,B217))</f>
        <v/>
      </c>
      <c r="M217" s="13" t="n"/>
    </row>
    <row r="218">
      <c r="A218" s="16" t="n"/>
      <c r="B218" s="13" t="n"/>
      <c r="C218" s="13" t="n"/>
      <c r="D218" s="13" t="n"/>
      <c r="E218" s="13" t="n"/>
      <c r="F218" s="14" t="n"/>
      <c r="G218" s="14" t="n"/>
      <c r="H218" s="13" t="n"/>
      <c r="I218" s="13" t="n"/>
      <c r="J218" s="13" t="n"/>
      <c r="K218" s="13" t="n"/>
      <c r="L218" s="15">
        <f>IF(OR(B218="",AND(F218="",G218="")),"",IFERROR(N(INDEX('Transporters'!$E$4:$E$203,MATCH(B218,'Transporters'!$A$4:$A$203,0))),0)+SUMIFS($F$4:F218,$B$4:B218,B218)-SUMIFS($G$4:G218,$B$4:B218,B218))</f>
        <v/>
      </c>
      <c r="M218" s="13" t="n"/>
    </row>
    <row r="219">
      <c r="A219" s="16" t="n"/>
      <c r="B219" s="13" t="n"/>
      <c r="C219" s="13" t="n"/>
      <c r="D219" s="13" t="n"/>
      <c r="E219" s="13" t="n"/>
      <c r="F219" s="14" t="n"/>
      <c r="G219" s="14" t="n"/>
      <c r="H219" s="13" t="n"/>
      <c r="I219" s="13" t="n"/>
      <c r="J219" s="13" t="n"/>
      <c r="K219" s="13" t="n"/>
      <c r="L219" s="15">
        <f>IF(OR(B219="",AND(F219="",G219="")),"",IFERROR(N(INDEX('Transporters'!$E$4:$E$203,MATCH(B219,'Transporters'!$A$4:$A$203,0))),0)+SUMIFS($F$4:F219,$B$4:B219,B219)-SUMIFS($G$4:G219,$B$4:B219,B219))</f>
        <v/>
      </c>
      <c r="M219" s="13" t="n"/>
    </row>
    <row r="220">
      <c r="A220" s="16" t="n"/>
      <c r="B220" s="13" t="n"/>
      <c r="C220" s="13" t="n"/>
      <c r="D220" s="13" t="n"/>
      <c r="E220" s="13" t="n"/>
      <c r="F220" s="14" t="n"/>
      <c r="G220" s="14" t="n"/>
      <c r="H220" s="13" t="n"/>
      <c r="I220" s="13" t="n"/>
      <c r="J220" s="13" t="n"/>
      <c r="K220" s="13" t="n"/>
      <c r="L220" s="15">
        <f>IF(OR(B220="",AND(F220="",G220="")),"",IFERROR(N(INDEX('Transporters'!$E$4:$E$203,MATCH(B220,'Transporters'!$A$4:$A$203,0))),0)+SUMIFS($F$4:F220,$B$4:B220,B220)-SUMIFS($G$4:G220,$B$4:B220,B220))</f>
        <v/>
      </c>
      <c r="M220" s="13" t="n"/>
    </row>
    <row r="221">
      <c r="A221" s="16" t="n"/>
      <c r="B221" s="13" t="n"/>
      <c r="C221" s="13" t="n"/>
      <c r="D221" s="13" t="n"/>
      <c r="E221" s="13" t="n"/>
      <c r="F221" s="14" t="n"/>
      <c r="G221" s="14" t="n"/>
      <c r="H221" s="13" t="n"/>
      <c r="I221" s="13" t="n"/>
      <c r="J221" s="13" t="n"/>
      <c r="K221" s="13" t="n"/>
      <c r="L221" s="15">
        <f>IF(OR(B221="",AND(F221="",G221="")),"",IFERROR(N(INDEX('Transporters'!$E$4:$E$203,MATCH(B221,'Transporters'!$A$4:$A$203,0))),0)+SUMIFS($F$4:F221,$B$4:B221,B221)-SUMIFS($G$4:G221,$B$4:B221,B221))</f>
        <v/>
      </c>
      <c r="M221" s="13" t="n"/>
    </row>
    <row r="222">
      <c r="A222" s="16" t="n"/>
      <c r="B222" s="13" t="n"/>
      <c r="C222" s="13" t="n"/>
      <c r="D222" s="13" t="n"/>
      <c r="E222" s="13" t="n"/>
      <c r="F222" s="14" t="n"/>
      <c r="G222" s="14" t="n"/>
      <c r="H222" s="13" t="n"/>
      <c r="I222" s="13" t="n"/>
      <c r="J222" s="13" t="n"/>
      <c r="K222" s="13" t="n"/>
      <c r="L222" s="15">
        <f>IF(OR(B222="",AND(F222="",G222="")),"",IFERROR(N(INDEX('Transporters'!$E$4:$E$203,MATCH(B222,'Transporters'!$A$4:$A$203,0))),0)+SUMIFS($F$4:F222,$B$4:B222,B222)-SUMIFS($G$4:G222,$B$4:B222,B222))</f>
        <v/>
      </c>
      <c r="M222" s="13" t="n"/>
    </row>
    <row r="223">
      <c r="A223" s="16" t="n"/>
      <c r="B223" s="13" t="n"/>
      <c r="C223" s="13" t="n"/>
      <c r="D223" s="13" t="n"/>
      <c r="E223" s="13" t="n"/>
      <c r="F223" s="14" t="n"/>
      <c r="G223" s="14" t="n"/>
      <c r="H223" s="13" t="n"/>
      <c r="I223" s="13" t="n"/>
      <c r="J223" s="13" t="n"/>
      <c r="K223" s="13" t="n"/>
      <c r="L223" s="15">
        <f>IF(OR(B223="",AND(F223="",G223="")),"",IFERROR(N(INDEX('Transporters'!$E$4:$E$203,MATCH(B223,'Transporters'!$A$4:$A$203,0))),0)+SUMIFS($F$4:F223,$B$4:B223,B223)-SUMIFS($G$4:G223,$B$4:B223,B223))</f>
        <v/>
      </c>
      <c r="M223" s="13" t="n"/>
    </row>
    <row r="224">
      <c r="A224" s="16" t="n"/>
      <c r="B224" s="13" t="n"/>
      <c r="C224" s="13" t="n"/>
      <c r="D224" s="13" t="n"/>
      <c r="E224" s="13" t="n"/>
      <c r="F224" s="14" t="n"/>
      <c r="G224" s="14" t="n"/>
      <c r="H224" s="13" t="n"/>
      <c r="I224" s="13" t="n"/>
      <c r="J224" s="13" t="n"/>
      <c r="K224" s="13" t="n"/>
      <c r="L224" s="15">
        <f>IF(OR(B224="",AND(F224="",G224="")),"",IFERROR(N(INDEX('Transporters'!$E$4:$E$203,MATCH(B224,'Transporters'!$A$4:$A$203,0))),0)+SUMIFS($F$4:F224,$B$4:B224,B224)-SUMIFS($G$4:G224,$B$4:B224,B224))</f>
        <v/>
      </c>
      <c r="M224" s="13" t="n"/>
    </row>
    <row r="225">
      <c r="A225" s="16" t="n"/>
      <c r="B225" s="13" t="n"/>
      <c r="C225" s="13" t="n"/>
      <c r="D225" s="13" t="n"/>
      <c r="E225" s="13" t="n"/>
      <c r="F225" s="14" t="n"/>
      <c r="G225" s="14" t="n"/>
      <c r="H225" s="13" t="n"/>
      <c r="I225" s="13" t="n"/>
      <c r="J225" s="13" t="n"/>
      <c r="K225" s="13" t="n"/>
      <c r="L225" s="15">
        <f>IF(OR(B225="",AND(F225="",G225="")),"",IFERROR(N(INDEX('Transporters'!$E$4:$E$203,MATCH(B225,'Transporters'!$A$4:$A$203,0))),0)+SUMIFS($F$4:F225,$B$4:B225,B225)-SUMIFS($G$4:G225,$B$4:B225,B225))</f>
        <v/>
      </c>
      <c r="M225" s="13" t="n"/>
    </row>
    <row r="226">
      <c r="A226" s="16" t="n"/>
      <c r="B226" s="13" t="n"/>
      <c r="C226" s="13" t="n"/>
      <c r="D226" s="13" t="n"/>
      <c r="E226" s="13" t="n"/>
      <c r="F226" s="14" t="n"/>
      <c r="G226" s="14" t="n"/>
      <c r="H226" s="13" t="n"/>
      <c r="I226" s="13" t="n"/>
      <c r="J226" s="13" t="n"/>
      <c r="K226" s="13" t="n"/>
      <c r="L226" s="15">
        <f>IF(OR(B226="",AND(F226="",G226="")),"",IFERROR(N(INDEX('Transporters'!$E$4:$E$203,MATCH(B226,'Transporters'!$A$4:$A$203,0))),0)+SUMIFS($F$4:F226,$B$4:B226,B226)-SUMIFS($G$4:G226,$B$4:B226,B226))</f>
        <v/>
      </c>
      <c r="M226" s="13" t="n"/>
    </row>
    <row r="227">
      <c r="A227" s="16" t="n"/>
      <c r="B227" s="13" t="n"/>
      <c r="C227" s="13" t="n"/>
      <c r="D227" s="13" t="n"/>
      <c r="E227" s="13" t="n"/>
      <c r="F227" s="14" t="n"/>
      <c r="G227" s="14" t="n"/>
      <c r="H227" s="13" t="n"/>
      <c r="I227" s="13" t="n"/>
      <c r="J227" s="13" t="n"/>
      <c r="K227" s="13" t="n"/>
      <c r="L227" s="15">
        <f>IF(OR(B227="",AND(F227="",G227="")),"",IFERROR(N(INDEX('Transporters'!$E$4:$E$203,MATCH(B227,'Transporters'!$A$4:$A$203,0))),0)+SUMIFS($F$4:F227,$B$4:B227,B227)-SUMIFS($G$4:G227,$B$4:B227,B227))</f>
        <v/>
      </c>
      <c r="M227" s="13" t="n"/>
    </row>
    <row r="228">
      <c r="A228" s="16" t="n"/>
      <c r="B228" s="13" t="n"/>
      <c r="C228" s="13" t="n"/>
      <c r="D228" s="13" t="n"/>
      <c r="E228" s="13" t="n"/>
      <c r="F228" s="14" t="n"/>
      <c r="G228" s="14" t="n"/>
      <c r="H228" s="13" t="n"/>
      <c r="I228" s="13" t="n"/>
      <c r="J228" s="13" t="n"/>
      <c r="K228" s="13" t="n"/>
      <c r="L228" s="15">
        <f>IF(OR(B228="",AND(F228="",G228="")),"",IFERROR(N(INDEX('Transporters'!$E$4:$E$203,MATCH(B228,'Transporters'!$A$4:$A$203,0))),0)+SUMIFS($F$4:F228,$B$4:B228,B228)-SUMIFS($G$4:G228,$B$4:B228,B228))</f>
        <v/>
      </c>
      <c r="M228" s="13" t="n"/>
    </row>
    <row r="229">
      <c r="A229" s="16" t="n"/>
      <c r="B229" s="13" t="n"/>
      <c r="C229" s="13" t="n"/>
      <c r="D229" s="13" t="n"/>
      <c r="E229" s="13" t="n"/>
      <c r="F229" s="14" t="n"/>
      <c r="G229" s="14" t="n"/>
      <c r="H229" s="13" t="n"/>
      <c r="I229" s="13" t="n"/>
      <c r="J229" s="13" t="n"/>
      <c r="K229" s="13" t="n"/>
      <c r="L229" s="15">
        <f>IF(OR(B229="",AND(F229="",G229="")),"",IFERROR(N(INDEX('Transporters'!$E$4:$E$203,MATCH(B229,'Transporters'!$A$4:$A$203,0))),0)+SUMIFS($F$4:F229,$B$4:B229,B229)-SUMIFS($G$4:G229,$B$4:B229,B229))</f>
        <v/>
      </c>
      <c r="M229" s="13" t="n"/>
    </row>
    <row r="230">
      <c r="A230" s="16" t="n"/>
      <c r="B230" s="13" t="n"/>
      <c r="C230" s="13" t="n"/>
      <c r="D230" s="13" t="n"/>
      <c r="E230" s="13" t="n"/>
      <c r="F230" s="14" t="n"/>
      <c r="G230" s="14" t="n"/>
      <c r="H230" s="13" t="n"/>
      <c r="I230" s="13" t="n"/>
      <c r="J230" s="13" t="n"/>
      <c r="K230" s="13" t="n"/>
      <c r="L230" s="15">
        <f>IF(OR(B230="",AND(F230="",G230="")),"",IFERROR(N(INDEX('Transporters'!$E$4:$E$203,MATCH(B230,'Transporters'!$A$4:$A$203,0))),0)+SUMIFS($F$4:F230,$B$4:B230,B230)-SUMIFS($G$4:G230,$B$4:B230,B230))</f>
        <v/>
      </c>
      <c r="M230" s="13" t="n"/>
    </row>
    <row r="231">
      <c r="A231" s="16" t="n"/>
      <c r="B231" s="13" t="n"/>
      <c r="C231" s="13" t="n"/>
      <c r="D231" s="13" t="n"/>
      <c r="E231" s="13" t="n"/>
      <c r="F231" s="14" t="n"/>
      <c r="G231" s="14" t="n"/>
      <c r="H231" s="13" t="n"/>
      <c r="I231" s="13" t="n"/>
      <c r="J231" s="13" t="n"/>
      <c r="K231" s="13" t="n"/>
      <c r="L231" s="15">
        <f>IF(OR(B231="",AND(F231="",G231="")),"",IFERROR(N(INDEX('Transporters'!$E$4:$E$203,MATCH(B231,'Transporters'!$A$4:$A$203,0))),0)+SUMIFS($F$4:F231,$B$4:B231,B231)-SUMIFS($G$4:G231,$B$4:B231,B231))</f>
        <v/>
      </c>
      <c r="M231" s="13" t="n"/>
    </row>
    <row r="232">
      <c r="A232" s="16" t="n"/>
      <c r="B232" s="13" t="n"/>
      <c r="C232" s="13" t="n"/>
      <c r="D232" s="13" t="n"/>
      <c r="E232" s="13" t="n"/>
      <c r="F232" s="14" t="n"/>
      <c r="G232" s="14" t="n"/>
      <c r="H232" s="13" t="n"/>
      <c r="I232" s="13" t="n"/>
      <c r="J232" s="13" t="n"/>
      <c r="K232" s="13" t="n"/>
      <c r="L232" s="15">
        <f>IF(OR(B232="",AND(F232="",G232="")),"",IFERROR(N(INDEX('Transporters'!$E$4:$E$203,MATCH(B232,'Transporters'!$A$4:$A$203,0))),0)+SUMIFS($F$4:F232,$B$4:B232,B232)-SUMIFS($G$4:G232,$B$4:B232,B232))</f>
        <v/>
      </c>
      <c r="M232" s="13" t="n"/>
    </row>
    <row r="233">
      <c r="A233" s="16" t="n"/>
      <c r="B233" s="13" t="n"/>
      <c r="C233" s="13" t="n"/>
      <c r="D233" s="13" t="n"/>
      <c r="E233" s="13" t="n"/>
      <c r="F233" s="14" t="n"/>
      <c r="G233" s="14" t="n"/>
      <c r="H233" s="13" t="n"/>
      <c r="I233" s="13" t="n"/>
      <c r="J233" s="13" t="n"/>
      <c r="K233" s="13" t="n"/>
      <c r="L233" s="15">
        <f>IF(OR(B233="",AND(F233="",G233="")),"",IFERROR(N(INDEX('Transporters'!$E$4:$E$203,MATCH(B233,'Transporters'!$A$4:$A$203,0))),0)+SUMIFS($F$4:F233,$B$4:B233,B233)-SUMIFS($G$4:G233,$B$4:B233,B233))</f>
        <v/>
      </c>
      <c r="M233" s="13" t="n"/>
    </row>
    <row r="234">
      <c r="A234" s="16" t="n"/>
      <c r="B234" s="13" t="n"/>
      <c r="C234" s="13" t="n"/>
      <c r="D234" s="13" t="n"/>
      <c r="E234" s="13" t="n"/>
      <c r="F234" s="14" t="n"/>
      <c r="G234" s="14" t="n"/>
      <c r="H234" s="13" t="n"/>
      <c r="I234" s="13" t="n"/>
      <c r="J234" s="13" t="n"/>
      <c r="K234" s="13" t="n"/>
      <c r="L234" s="15">
        <f>IF(OR(B234="",AND(F234="",G234="")),"",IFERROR(N(INDEX('Transporters'!$E$4:$E$203,MATCH(B234,'Transporters'!$A$4:$A$203,0))),0)+SUMIFS($F$4:F234,$B$4:B234,B234)-SUMIFS($G$4:G234,$B$4:B234,B234))</f>
        <v/>
      </c>
      <c r="M234" s="13" t="n"/>
    </row>
    <row r="235">
      <c r="A235" s="16" t="n"/>
      <c r="B235" s="13" t="n"/>
      <c r="C235" s="13" t="n"/>
      <c r="D235" s="13" t="n"/>
      <c r="E235" s="13" t="n"/>
      <c r="F235" s="14" t="n"/>
      <c r="G235" s="14" t="n"/>
      <c r="H235" s="13" t="n"/>
      <c r="I235" s="13" t="n"/>
      <c r="J235" s="13" t="n"/>
      <c r="K235" s="13" t="n"/>
      <c r="L235" s="15">
        <f>IF(OR(B235="",AND(F235="",G235="")),"",IFERROR(N(INDEX('Transporters'!$E$4:$E$203,MATCH(B235,'Transporters'!$A$4:$A$203,0))),0)+SUMIFS($F$4:F235,$B$4:B235,B235)-SUMIFS($G$4:G235,$B$4:B235,B235))</f>
        <v/>
      </c>
      <c r="M235" s="13" t="n"/>
    </row>
    <row r="236">
      <c r="A236" s="16" t="n"/>
      <c r="B236" s="13" t="n"/>
      <c r="C236" s="13" t="n"/>
      <c r="D236" s="13" t="n"/>
      <c r="E236" s="13" t="n"/>
      <c r="F236" s="14" t="n"/>
      <c r="G236" s="14" t="n"/>
      <c r="H236" s="13" t="n"/>
      <c r="I236" s="13" t="n"/>
      <c r="J236" s="13" t="n"/>
      <c r="K236" s="13" t="n"/>
      <c r="L236" s="15">
        <f>IF(OR(B236="",AND(F236="",G236="")),"",IFERROR(N(INDEX('Transporters'!$E$4:$E$203,MATCH(B236,'Transporters'!$A$4:$A$203,0))),0)+SUMIFS($F$4:F236,$B$4:B236,B236)-SUMIFS($G$4:G236,$B$4:B236,B236))</f>
        <v/>
      </c>
      <c r="M236" s="13" t="n"/>
    </row>
    <row r="237">
      <c r="A237" s="16" t="n"/>
      <c r="B237" s="13" t="n"/>
      <c r="C237" s="13" t="n"/>
      <c r="D237" s="13" t="n"/>
      <c r="E237" s="13" t="n"/>
      <c r="F237" s="14" t="n"/>
      <c r="G237" s="14" t="n"/>
      <c r="H237" s="13" t="n"/>
      <c r="I237" s="13" t="n"/>
      <c r="J237" s="13" t="n"/>
      <c r="K237" s="13" t="n"/>
      <c r="L237" s="15">
        <f>IF(OR(B237="",AND(F237="",G237="")),"",IFERROR(N(INDEX('Transporters'!$E$4:$E$203,MATCH(B237,'Transporters'!$A$4:$A$203,0))),0)+SUMIFS($F$4:F237,$B$4:B237,B237)-SUMIFS($G$4:G237,$B$4:B237,B237))</f>
        <v/>
      </c>
      <c r="M237" s="13" t="n"/>
    </row>
    <row r="238">
      <c r="A238" s="16" t="n"/>
      <c r="B238" s="13" t="n"/>
      <c r="C238" s="13" t="n"/>
      <c r="D238" s="13" t="n"/>
      <c r="E238" s="13" t="n"/>
      <c r="F238" s="14" t="n"/>
      <c r="G238" s="14" t="n"/>
      <c r="H238" s="13" t="n"/>
      <c r="I238" s="13" t="n"/>
      <c r="J238" s="13" t="n"/>
      <c r="K238" s="13" t="n"/>
      <c r="L238" s="15">
        <f>IF(OR(B238="",AND(F238="",G238="")),"",IFERROR(N(INDEX('Transporters'!$E$4:$E$203,MATCH(B238,'Transporters'!$A$4:$A$203,0))),0)+SUMIFS($F$4:F238,$B$4:B238,B238)-SUMIFS($G$4:G238,$B$4:B238,B238))</f>
        <v/>
      </c>
      <c r="M238" s="13" t="n"/>
    </row>
    <row r="239">
      <c r="A239" s="16" t="n"/>
      <c r="B239" s="13" t="n"/>
      <c r="C239" s="13" t="n"/>
      <c r="D239" s="13" t="n"/>
      <c r="E239" s="13" t="n"/>
      <c r="F239" s="14" t="n"/>
      <c r="G239" s="14" t="n"/>
      <c r="H239" s="13" t="n"/>
      <c r="I239" s="13" t="n"/>
      <c r="J239" s="13" t="n"/>
      <c r="K239" s="13" t="n"/>
      <c r="L239" s="15">
        <f>IF(OR(B239="",AND(F239="",G239="")),"",IFERROR(N(INDEX('Transporters'!$E$4:$E$203,MATCH(B239,'Transporters'!$A$4:$A$203,0))),0)+SUMIFS($F$4:F239,$B$4:B239,B239)-SUMIFS($G$4:G239,$B$4:B239,B239))</f>
        <v/>
      </c>
      <c r="M239" s="13" t="n"/>
    </row>
    <row r="240">
      <c r="A240" s="16" t="n"/>
      <c r="B240" s="13" t="n"/>
      <c r="C240" s="13" t="n"/>
      <c r="D240" s="13" t="n"/>
      <c r="E240" s="13" t="n"/>
      <c r="F240" s="14" t="n"/>
      <c r="G240" s="14" t="n"/>
      <c r="H240" s="13" t="n"/>
      <c r="I240" s="13" t="n"/>
      <c r="J240" s="13" t="n"/>
      <c r="K240" s="13" t="n"/>
      <c r="L240" s="15">
        <f>IF(OR(B240="",AND(F240="",G240="")),"",IFERROR(N(INDEX('Transporters'!$E$4:$E$203,MATCH(B240,'Transporters'!$A$4:$A$203,0))),0)+SUMIFS($F$4:F240,$B$4:B240,B240)-SUMIFS($G$4:G240,$B$4:B240,B240))</f>
        <v/>
      </c>
      <c r="M240" s="13" t="n"/>
    </row>
    <row r="241">
      <c r="A241" s="16" t="n"/>
      <c r="B241" s="13" t="n"/>
      <c r="C241" s="13" t="n"/>
      <c r="D241" s="13" t="n"/>
      <c r="E241" s="13" t="n"/>
      <c r="F241" s="14" t="n"/>
      <c r="G241" s="14" t="n"/>
      <c r="H241" s="13" t="n"/>
      <c r="I241" s="13" t="n"/>
      <c r="J241" s="13" t="n"/>
      <c r="K241" s="13" t="n"/>
      <c r="L241" s="15">
        <f>IF(OR(B241="",AND(F241="",G241="")),"",IFERROR(N(INDEX('Transporters'!$E$4:$E$203,MATCH(B241,'Transporters'!$A$4:$A$203,0))),0)+SUMIFS($F$4:F241,$B$4:B241,B241)-SUMIFS($G$4:G241,$B$4:B241,B241))</f>
        <v/>
      </c>
      <c r="M241" s="13" t="n"/>
    </row>
    <row r="242">
      <c r="A242" s="16" t="n"/>
      <c r="B242" s="13" t="n"/>
      <c r="C242" s="13" t="n"/>
      <c r="D242" s="13" t="n"/>
      <c r="E242" s="13" t="n"/>
      <c r="F242" s="14" t="n"/>
      <c r="G242" s="14" t="n"/>
      <c r="H242" s="13" t="n"/>
      <c r="I242" s="13" t="n"/>
      <c r="J242" s="13" t="n"/>
      <c r="K242" s="13" t="n"/>
      <c r="L242" s="15">
        <f>IF(OR(B242="",AND(F242="",G242="")),"",IFERROR(N(INDEX('Transporters'!$E$4:$E$203,MATCH(B242,'Transporters'!$A$4:$A$203,0))),0)+SUMIFS($F$4:F242,$B$4:B242,B242)-SUMIFS($G$4:G242,$B$4:B242,B242))</f>
        <v/>
      </c>
      <c r="M242" s="13" t="n"/>
    </row>
    <row r="243">
      <c r="A243" s="16" t="n"/>
      <c r="B243" s="13" t="n"/>
      <c r="C243" s="13" t="n"/>
      <c r="D243" s="13" t="n"/>
      <c r="E243" s="13" t="n"/>
      <c r="F243" s="14" t="n"/>
      <c r="G243" s="14" t="n"/>
      <c r="H243" s="13" t="n"/>
      <c r="I243" s="13" t="n"/>
      <c r="J243" s="13" t="n"/>
      <c r="K243" s="13" t="n"/>
      <c r="L243" s="15">
        <f>IF(OR(B243="",AND(F243="",G243="")),"",IFERROR(N(INDEX('Transporters'!$E$4:$E$203,MATCH(B243,'Transporters'!$A$4:$A$203,0))),0)+SUMIFS($F$4:F243,$B$4:B243,B243)-SUMIFS($G$4:G243,$B$4:B243,B243))</f>
        <v/>
      </c>
      <c r="M243" s="13" t="n"/>
    </row>
    <row r="244">
      <c r="A244" s="16" t="n"/>
      <c r="B244" s="13" t="n"/>
      <c r="C244" s="13" t="n"/>
      <c r="D244" s="13" t="n"/>
      <c r="E244" s="13" t="n"/>
      <c r="F244" s="14" t="n"/>
      <c r="G244" s="14" t="n"/>
      <c r="H244" s="13" t="n"/>
      <c r="I244" s="13" t="n"/>
      <c r="J244" s="13" t="n"/>
      <c r="K244" s="13" t="n"/>
      <c r="L244" s="15">
        <f>IF(OR(B244="",AND(F244="",G244="")),"",IFERROR(N(INDEX('Transporters'!$E$4:$E$203,MATCH(B244,'Transporters'!$A$4:$A$203,0))),0)+SUMIFS($F$4:F244,$B$4:B244,B244)-SUMIFS($G$4:G244,$B$4:B244,B244))</f>
        <v/>
      </c>
      <c r="M244" s="13" t="n"/>
    </row>
    <row r="245">
      <c r="A245" s="16" t="n"/>
      <c r="B245" s="13" t="n"/>
      <c r="C245" s="13" t="n"/>
      <c r="D245" s="13" t="n"/>
      <c r="E245" s="13" t="n"/>
      <c r="F245" s="14" t="n"/>
      <c r="G245" s="14" t="n"/>
      <c r="H245" s="13" t="n"/>
      <c r="I245" s="13" t="n"/>
      <c r="J245" s="13" t="n"/>
      <c r="K245" s="13" t="n"/>
      <c r="L245" s="15">
        <f>IF(OR(B245="",AND(F245="",G245="")),"",IFERROR(N(INDEX('Transporters'!$E$4:$E$203,MATCH(B245,'Transporters'!$A$4:$A$203,0))),0)+SUMIFS($F$4:F245,$B$4:B245,B245)-SUMIFS($G$4:G245,$B$4:B245,B245))</f>
        <v/>
      </c>
      <c r="M245" s="13" t="n"/>
    </row>
    <row r="246">
      <c r="A246" s="16" t="n"/>
      <c r="B246" s="13" t="n"/>
      <c r="C246" s="13" t="n"/>
      <c r="D246" s="13" t="n"/>
      <c r="E246" s="13" t="n"/>
      <c r="F246" s="14" t="n"/>
      <c r="G246" s="14" t="n"/>
      <c r="H246" s="13" t="n"/>
      <c r="I246" s="13" t="n"/>
      <c r="J246" s="13" t="n"/>
      <c r="K246" s="13" t="n"/>
      <c r="L246" s="15">
        <f>IF(OR(B246="",AND(F246="",G246="")),"",IFERROR(N(INDEX('Transporters'!$E$4:$E$203,MATCH(B246,'Transporters'!$A$4:$A$203,0))),0)+SUMIFS($F$4:F246,$B$4:B246,B246)-SUMIFS($G$4:G246,$B$4:B246,B246))</f>
        <v/>
      </c>
      <c r="M246" s="13" t="n"/>
    </row>
    <row r="247">
      <c r="A247" s="16" t="n"/>
      <c r="B247" s="13" t="n"/>
      <c r="C247" s="13" t="n"/>
      <c r="D247" s="13" t="n"/>
      <c r="E247" s="13" t="n"/>
      <c r="F247" s="14" t="n"/>
      <c r="G247" s="14" t="n"/>
      <c r="H247" s="13" t="n"/>
      <c r="I247" s="13" t="n"/>
      <c r="J247" s="13" t="n"/>
      <c r="K247" s="13" t="n"/>
      <c r="L247" s="15">
        <f>IF(OR(B247="",AND(F247="",G247="")),"",IFERROR(N(INDEX('Transporters'!$E$4:$E$203,MATCH(B247,'Transporters'!$A$4:$A$203,0))),0)+SUMIFS($F$4:F247,$B$4:B247,B247)-SUMIFS($G$4:G247,$B$4:B247,B247))</f>
        <v/>
      </c>
      <c r="M247" s="13" t="n"/>
    </row>
    <row r="248">
      <c r="A248" s="16" t="n"/>
      <c r="B248" s="13" t="n"/>
      <c r="C248" s="13" t="n"/>
      <c r="D248" s="13" t="n"/>
      <c r="E248" s="13" t="n"/>
      <c r="F248" s="14" t="n"/>
      <c r="G248" s="14" t="n"/>
      <c r="H248" s="13" t="n"/>
      <c r="I248" s="13" t="n"/>
      <c r="J248" s="13" t="n"/>
      <c r="K248" s="13" t="n"/>
      <c r="L248" s="15">
        <f>IF(OR(B248="",AND(F248="",G248="")),"",IFERROR(N(INDEX('Transporters'!$E$4:$E$203,MATCH(B248,'Transporters'!$A$4:$A$203,0))),0)+SUMIFS($F$4:F248,$B$4:B248,B248)-SUMIFS($G$4:G248,$B$4:B248,B248))</f>
        <v/>
      </c>
      <c r="M248" s="13" t="n"/>
    </row>
    <row r="249">
      <c r="A249" s="16" t="n"/>
      <c r="B249" s="13" t="n"/>
      <c r="C249" s="13" t="n"/>
      <c r="D249" s="13" t="n"/>
      <c r="E249" s="13" t="n"/>
      <c r="F249" s="14" t="n"/>
      <c r="G249" s="14" t="n"/>
      <c r="H249" s="13" t="n"/>
      <c r="I249" s="13" t="n"/>
      <c r="J249" s="13" t="n"/>
      <c r="K249" s="13" t="n"/>
      <c r="L249" s="15">
        <f>IF(OR(B249="",AND(F249="",G249="")),"",IFERROR(N(INDEX('Transporters'!$E$4:$E$203,MATCH(B249,'Transporters'!$A$4:$A$203,0))),0)+SUMIFS($F$4:F249,$B$4:B249,B249)-SUMIFS($G$4:G249,$B$4:B249,B249))</f>
        <v/>
      </c>
      <c r="M249" s="13" t="n"/>
    </row>
    <row r="250">
      <c r="A250" s="16" t="n"/>
      <c r="B250" s="13" t="n"/>
      <c r="C250" s="13" t="n"/>
      <c r="D250" s="13" t="n"/>
      <c r="E250" s="13" t="n"/>
      <c r="F250" s="14" t="n"/>
      <c r="G250" s="14" t="n"/>
      <c r="H250" s="13" t="n"/>
      <c r="I250" s="13" t="n"/>
      <c r="J250" s="13" t="n"/>
      <c r="K250" s="13" t="n"/>
      <c r="L250" s="15">
        <f>IF(OR(B250="",AND(F250="",G250="")),"",IFERROR(N(INDEX('Transporters'!$E$4:$E$203,MATCH(B250,'Transporters'!$A$4:$A$203,0))),0)+SUMIFS($F$4:F250,$B$4:B250,B250)-SUMIFS($G$4:G250,$B$4:B250,B250))</f>
        <v/>
      </c>
      <c r="M250" s="13" t="n"/>
    </row>
    <row r="251">
      <c r="A251" s="16" t="n"/>
      <c r="B251" s="13" t="n"/>
      <c r="C251" s="13" t="n"/>
      <c r="D251" s="13" t="n"/>
      <c r="E251" s="13" t="n"/>
      <c r="F251" s="14" t="n"/>
      <c r="G251" s="14" t="n"/>
      <c r="H251" s="13" t="n"/>
      <c r="I251" s="13" t="n"/>
      <c r="J251" s="13" t="n"/>
      <c r="K251" s="13" t="n"/>
      <c r="L251" s="15">
        <f>IF(OR(B251="",AND(F251="",G251="")),"",IFERROR(N(INDEX('Transporters'!$E$4:$E$203,MATCH(B251,'Transporters'!$A$4:$A$203,0))),0)+SUMIFS($F$4:F251,$B$4:B251,B251)-SUMIFS($G$4:G251,$B$4:B251,B251))</f>
        <v/>
      </c>
      <c r="M251" s="13" t="n"/>
    </row>
    <row r="252">
      <c r="A252" s="16" t="n"/>
      <c r="B252" s="13" t="n"/>
      <c r="C252" s="13" t="n"/>
      <c r="D252" s="13" t="n"/>
      <c r="E252" s="13" t="n"/>
      <c r="F252" s="14" t="n"/>
      <c r="G252" s="14" t="n"/>
      <c r="H252" s="13" t="n"/>
      <c r="I252" s="13" t="n"/>
      <c r="J252" s="13" t="n"/>
      <c r="K252" s="13" t="n"/>
      <c r="L252" s="15">
        <f>IF(OR(B252="",AND(F252="",G252="")),"",IFERROR(N(INDEX('Transporters'!$E$4:$E$203,MATCH(B252,'Transporters'!$A$4:$A$203,0))),0)+SUMIFS($F$4:F252,$B$4:B252,B252)-SUMIFS($G$4:G252,$B$4:B252,B252))</f>
        <v/>
      </c>
      <c r="M252" s="13" t="n"/>
    </row>
    <row r="253">
      <c r="A253" s="16" t="n"/>
      <c r="B253" s="13" t="n"/>
      <c r="C253" s="13" t="n"/>
      <c r="D253" s="13" t="n"/>
      <c r="E253" s="13" t="n"/>
      <c r="F253" s="14" t="n"/>
      <c r="G253" s="14" t="n"/>
      <c r="H253" s="13" t="n"/>
      <c r="I253" s="13" t="n"/>
      <c r="J253" s="13" t="n"/>
      <c r="K253" s="13" t="n"/>
      <c r="L253" s="15">
        <f>IF(OR(B253="",AND(F253="",G253="")),"",IFERROR(N(INDEX('Transporters'!$E$4:$E$203,MATCH(B253,'Transporters'!$A$4:$A$203,0))),0)+SUMIFS($F$4:F253,$B$4:B253,B253)-SUMIFS($G$4:G253,$B$4:B253,B253))</f>
        <v/>
      </c>
      <c r="M253" s="13" t="n"/>
    </row>
    <row r="254">
      <c r="A254" s="16" t="n"/>
      <c r="B254" s="13" t="n"/>
      <c r="C254" s="13" t="n"/>
      <c r="D254" s="13" t="n"/>
      <c r="E254" s="13" t="n"/>
      <c r="F254" s="14" t="n"/>
      <c r="G254" s="14" t="n"/>
      <c r="H254" s="13" t="n"/>
      <c r="I254" s="13" t="n"/>
      <c r="J254" s="13" t="n"/>
      <c r="K254" s="13" t="n"/>
      <c r="L254" s="15">
        <f>IF(OR(B254="",AND(F254="",G254="")),"",IFERROR(N(INDEX('Transporters'!$E$4:$E$203,MATCH(B254,'Transporters'!$A$4:$A$203,0))),0)+SUMIFS($F$4:F254,$B$4:B254,B254)-SUMIFS($G$4:G254,$B$4:B254,B254))</f>
        <v/>
      </c>
      <c r="M254" s="13" t="n"/>
    </row>
    <row r="255">
      <c r="A255" s="16" t="n"/>
      <c r="B255" s="13" t="n"/>
      <c r="C255" s="13" t="n"/>
      <c r="D255" s="13" t="n"/>
      <c r="E255" s="13" t="n"/>
      <c r="F255" s="14" t="n"/>
      <c r="G255" s="14" t="n"/>
      <c r="H255" s="13" t="n"/>
      <c r="I255" s="13" t="n"/>
      <c r="J255" s="13" t="n"/>
      <c r="K255" s="13" t="n"/>
      <c r="L255" s="15">
        <f>IF(OR(B255="",AND(F255="",G255="")),"",IFERROR(N(INDEX('Transporters'!$E$4:$E$203,MATCH(B255,'Transporters'!$A$4:$A$203,0))),0)+SUMIFS($F$4:F255,$B$4:B255,B255)-SUMIFS($G$4:G255,$B$4:B255,B255))</f>
        <v/>
      </c>
      <c r="M255" s="13" t="n"/>
    </row>
    <row r="256">
      <c r="A256" s="16" t="n"/>
      <c r="B256" s="13" t="n"/>
      <c r="C256" s="13" t="n"/>
      <c r="D256" s="13" t="n"/>
      <c r="E256" s="13" t="n"/>
      <c r="F256" s="14" t="n"/>
      <c r="G256" s="14" t="n"/>
      <c r="H256" s="13" t="n"/>
      <c r="I256" s="13" t="n"/>
      <c r="J256" s="13" t="n"/>
      <c r="K256" s="13" t="n"/>
      <c r="L256" s="15">
        <f>IF(OR(B256="",AND(F256="",G256="")),"",IFERROR(N(INDEX('Transporters'!$E$4:$E$203,MATCH(B256,'Transporters'!$A$4:$A$203,0))),0)+SUMIFS($F$4:F256,$B$4:B256,B256)-SUMIFS($G$4:G256,$B$4:B256,B256))</f>
        <v/>
      </c>
      <c r="M256" s="13" t="n"/>
    </row>
    <row r="257">
      <c r="A257" s="16" t="n"/>
      <c r="B257" s="13" t="n"/>
      <c r="C257" s="13" t="n"/>
      <c r="D257" s="13" t="n"/>
      <c r="E257" s="13" t="n"/>
      <c r="F257" s="14" t="n"/>
      <c r="G257" s="14" t="n"/>
      <c r="H257" s="13" t="n"/>
      <c r="I257" s="13" t="n"/>
      <c r="J257" s="13" t="n"/>
      <c r="K257" s="13" t="n"/>
      <c r="L257" s="15">
        <f>IF(OR(B257="",AND(F257="",G257="")),"",IFERROR(N(INDEX('Transporters'!$E$4:$E$203,MATCH(B257,'Transporters'!$A$4:$A$203,0))),0)+SUMIFS($F$4:F257,$B$4:B257,B257)-SUMIFS($G$4:G257,$B$4:B257,B257))</f>
        <v/>
      </c>
      <c r="M257" s="13" t="n"/>
    </row>
    <row r="258">
      <c r="A258" s="16" t="n"/>
      <c r="B258" s="13" t="n"/>
      <c r="C258" s="13" t="n"/>
      <c r="D258" s="13" t="n"/>
      <c r="E258" s="13" t="n"/>
      <c r="F258" s="14" t="n"/>
      <c r="G258" s="14" t="n"/>
      <c r="H258" s="13" t="n"/>
      <c r="I258" s="13" t="n"/>
      <c r="J258" s="13" t="n"/>
      <c r="K258" s="13" t="n"/>
      <c r="L258" s="15">
        <f>IF(OR(B258="",AND(F258="",G258="")),"",IFERROR(N(INDEX('Transporters'!$E$4:$E$203,MATCH(B258,'Transporters'!$A$4:$A$203,0))),0)+SUMIFS($F$4:F258,$B$4:B258,B258)-SUMIFS($G$4:G258,$B$4:B258,B258))</f>
        <v/>
      </c>
      <c r="M258" s="13" t="n"/>
    </row>
    <row r="259">
      <c r="A259" s="16" t="n"/>
      <c r="B259" s="13" t="n"/>
      <c r="C259" s="13" t="n"/>
      <c r="D259" s="13" t="n"/>
      <c r="E259" s="13" t="n"/>
      <c r="F259" s="14" t="n"/>
      <c r="G259" s="14" t="n"/>
      <c r="H259" s="13" t="n"/>
      <c r="I259" s="13" t="n"/>
      <c r="J259" s="13" t="n"/>
      <c r="K259" s="13" t="n"/>
      <c r="L259" s="15">
        <f>IF(OR(B259="",AND(F259="",G259="")),"",IFERROR(N(INDEX('Transporters'!$E$4:$E$203,MATCH(B259,'Transporters'!$A$4:$A$203,0))),0)+SUMIFS($F$4:F259,$B$4:B259,B259)-SUMIFS($G$4:G259,$B$4:B259,B259))</f>
        <v/>
      </c>
      <c r="M259" s="13" t="n"/>
    </row>
    <row r="260">
      <c r="A260" s="16" t="n"/>
      <c r="B260" s="13" t="n"/>
      <c r="C260" s="13" t="n"/>
      <c r="D260" s="13" t="n"/>
      <c r="E260" s="13" t="n"/>
      <c r="F260" s="14" t="n"/>
      <c r="G260" s="14" t="n"/>
      <c r="H260" s="13" t="n"/>
      <c r="I260" s="13" t="n"/>
      <c r="J260" s="13" t="n"/>
      <c r="K260" s="13" t="n"/>
      <c r="L260" s="15">
        <f>IF(OR(B260="",AND(F260="",G260="")),"",IFERROR(N(INDEX('Transporters'!$E$4:$E$203,MATCH(B260,'Transporters'!$A$4:$A$203,0))),0)+SUMIFS($F$4:F260,$B$4:B260,B260)-SUMIFS($G$4:G260,$B$4:B260,B260))</f>
        <v/>
      </c>
      <c r="M260" s="13" t="n"/>
    </row>
    <row r="261">
      <c r="A261" s="16" t="n"/>
      <c r="B261" s="13" t="n"/>
      <c r="C261" s="13" t="n"/>
      <c r="D261" s="13" t="n"/>
      <c r="E261" s="13" t="n"/>
      <c r="F261" s="14" t="n"/>
      <c r="G261" s="14" t="n"/>
      <c r="H261" s="13" t="n"/>
      <c r="I261" s="13" t="n"/>
      <c r="J261" s="13" t="n"/>
      <c r="K261" s="13" t="n"/>
      <c r="L261" s="15">
        <f>IF(OR(B261="",AND(F261="",G261="")),"",IFERROR(N(INDEX('Transporters'!$E$4:$E$203,MATCH(B261,'Transporters'!$A$4:$A$203,0))),0)+SUMIFS($F$4:F261,$B$4:B261,B261)-SUMIFS($G$4:G261,$B$4:B261,B261))</f>
        <v/>
      </c>
      <c r="M261" s="13" t="n"/>
    </row>
    <row r="262">
      <c r="A262" s="16" t="n"/>
      <c r="B262" s="13" t="n"/>
      <c r="C262" s="13" t="n"/>
      <c r="D262" s="13" t="n"/>
      <c r="E262" s="13" t="n"/>
      <c r="F262" s="14" t="n"/>
      <c r="G262" s="14" t="n"/>
      <c r="H262" s="13" t="n"/>
      <c r="I262" s="13" t="n"/>
      <c r="J262" s="13" t="n"/>
      <c r="K262" s="13" t="n"/>
      <c r="L262" s="15">
        <f>IF(OR(B262="",AND(F262="",G262="")),"",IFERROR(N(INDEX('Transporters'!$E$4:$E$203,MATCH(B262,'Transporters'!$A$4:$A$203,0))),0)+SUMIFS($F$4:F262,$B$4:B262,B262)-SUMIFS($G$4:G262,$B$4:B262,B262))</f>
        <v/>
      </c>
      <c r="M262" s="13" t="n"/>
    </row>
    <row r="263">
      <c r="A263" s="16" t="n"/>
      <c r="B263" s="13" t="n"/>
      <c r="C263" s="13" t="n"/>
      <c r="D263" s="13" t="n"/>
      <c r="E263" s="13" t="n"/>
      <c r="F263" s="14" t="n"/>
      <c r="G263" s="14" t="n"/>
      <c r="H263" s="13" t="n"/>
      <c r="I263" s="13" t="n"/>
      <c r="J263" s="13" t="n"/>
      <c r="K263" s="13" t="n"/>
      <c r="L263" s="15">
        <f>IF(OR(B263="",AND(F263="",G263="")),"",IFERROR(N(INDEX('Transporters'!$E$4:$E$203,MATCH(B263,'Transporters'!$A$4:$A$203,0))),0)+SUMIFS($F$4:F263,$B$4:B263,B263)-SUMIFS($G$4:G263,$B$4:B263,B263))</f>
        <v/>
      </c>
      <c r="M263" s="13" t="n"/>
    </row>
    <row r="264">
      <c r="A264" s="16" t="n"/>
      <c r="B264" s="13" t="n"/>
      <c r="C264" s="13" t="n"/>
      <c r="D264" s="13" t="n"/>
      <c r="E264" s="13" t="n"/>
      <c r="F264" s="14" t="n"/>
      <c r="G264" s="14" t="n"/>
      <c r="H264" s="13" t="n"/>
      <c r="I264" s="13" t="n"/>
      <c r="J264" s="13" t="n"/>
      <c r="K264" s="13" t="n"/>
      <c r="L264" s="15">
        <f>IF(OR(B264="",AND(F264="",G264="")),"",IFERROR(N(INDEX('Transporters'!$E$4:$E$203,MATCH(B264,'Transporters'!$A$4:$A$203,0))),0)+SUMIFS($F$4:F264,$B$4:B264,B264)-SUMIFS($G$4:G264,$B$4:B264,B264))</f>
        <v/>
      </c>
      <c r="M264" s="13" t="n"/>
    </row>
    <row r="265">
      <c r="A265" s="16" t="n"/>
      <c r="B265" s="13" t="n"/>
      <c r="C265" s="13" t="n"/>
      <c r="D265" s="13" t="n"/>
      <c r="E265" s="13" t="n"/>
      <c r="F265" s="14" t="n"/>
      <c r="G265" s="14" t="n"/>
      <c r="H265" s="13" t="n"/>
      <c r="I265" s="13" t="n"/>
      <c r="J265" s="13" t="n"/>
      <c r="K265" s="13" t="n"/>
      <c r="L265" s="15">
        <f>IF(OR(B265="",AND(F265="",G265="")),"",IFERROR(N(INDEX('Transporters'!$E$4:$E$203,MATCH(B265,'Transporters'!$A$4:$A$203,0))),0)+SUMIFS($F$4:F265,$B$4:B265,B265)-SUMIFS($G$4:G265,$B$4:B265,B265))</f>
        <v/>
      </c>
      <c r="M265" s="13" t="n"/>
    </row>
    <row r="266">
      <c r="A266" s="16" t="n"/>
      <c r="B266" s="13" t="n"/>
      <c r="C266" s="13" t="n"/>
      <c r="D266" s="13" t="n"/>
      <c r="E266" s="13" t="n"/>
      <c r="F266" s="14" t="n"/>
      <c r="G266" s="14" t="n"/>
      <c r="H266" s="13" t="n"/>
      <c r="I266" s="13" t="n"/>
      <c r="J266" s="13" t="n"/>
      <c r="K266" s="13" t="n"/>
      <c r="L266" s="15">
        <f>IF(OR(B266="",AND(F266="",G266="")),"",IFERROR(N(INDEX('Transporters'!$E$4:$E$203,MATCH(B266,'Transporters'!$A$4:$A$203,0))),0)+SUMIFS($F$4:F266,$B$4:B266,B266)-SUMIFS($G$4:G266,$B$4:B266,B266))</f>
        <v/>
      </c>
      <c r="M266" s="13" t="n"/>
    </row>
    <row r="267">
      <c r="A267" s="16" t="n"/>
      <c r="B267" s="13" t="n"/>
      <c r="C267" s="13" t="n"/>
      <c r="D267" s="13" t="n"/>
      <c r="E267" s="13" t="n"/>
      <c r="F267" s="14" t="n"/>
      <c r="G267" s="14" t="n"/>
      <c r="H267" s="13" t="n"/>
      <c r="I267" s="13" t="n"/>
      <c r="J267" s="13" t="n"/>
      <c r="K267" s="13" t="n"/>
      <c r="L267" s="15">
        <f>IF(OR(B267="",AND(F267="",G267="")),"",IFERROR(N(INDEX('Transporters'!$E$4:$E$203,MATCH(B267,'Transporters'!$A$4:$A$203,0))),0)+SUMIFS($F$4:F267,$B$4:B267,B267)-SUMIFS($G$4:G267,$B$4:B267,B267))</f>
        <v/>
      </c>
      <c r="M267" s="13" t="n"/>
    </row>
    <row r="268">
      <c r="A268" s="16" t="n"/>
      <c r="B268" s="13" t="n"/>
      <c r="C268" s="13" t="n"/>
      <c r="D268" s="13" t="n"/>
      <c r="E268" s="13" t="n"/>
      <c r="F268" s="14" t="n"/>
      <c r="G268" s="14" t="n"/>
      <c r="H268" s="13" t="n"/>
      <c r="I268" s="13" t="n"/>
      <c r="J268" s="13" t="n"/>
      <c r="K268" s="13" t="n"/>
      <c r="L268" s="15">
        <f>IF(OR(B268="",AND(F268="",G268="")),"",IFERROR(N(INDEX('Transporters'!$E$4:$E$203,MATCH(B268,'Transporters'!$A$4:$A$203,0))),0)+SUMIFS($F$4:F268,$B$4:B268,B268)-SUMIFS($G$4:G268,$B$4:B268,B268))</f>
        <v/>
      </c>
      <c r="M268" s="13" t="n"/>
    </row>
    <row r="269">
      <c r="A269" s="16" t="n"/>
      <c r="B269" s="13" t="n"/>
      <c r="C269" s="13" t="n"/>
      <c r="D269" s="13" t="n"/>
      <c r="E269" s="13" t="n"/>
      <c r="F269" s="14" t="n"/>
      <c r="G269" s="14" t="n"/>
      <c r="H269" s="13" t="n"/>
      <c r="I269" s="13" t="n"/>
      <c r="J269" s="13" t="n"/>
      <c r="K269" s="13" t="n"/>
      <c r="L269" s="15">
        <f>IF(OR(B269="",AND(F269="",G269="")),"",IFERROR(N(INDEX('Transporters'!$E$4:$E$203,MATCH(B269,'Transporters'!$A$4:$A$203,0))),0)+SUMIFS($F$4:F269,$B$4:B269,B269)-SUMIFS($G$4:G269,$B$4:B269,B269))</f>
        <v/>
      </c>
      <c r="M269" s="13" t="n"/>
    </row>
    <row r="270">
      <c r="A270" s="16" t="n"/>
      <c r="B270" s="13" t="n"/>
      <c r="C270" s="13" t="n"/>
      <c r="D270" s="13" t="n"/>
      <c r="E270" s="13" t="n"/>
      <c r="F270" s="14" t="n"/>
      <c r="G270" s="14" t="n"/>
      <c r="H270" s="13" t="n"/>
      <c r="I270" s="13" t="n"/>
      <c r="J270" s="13" t="n"/>
      <c r="K270" s="13" t="n"/>
      <c r="L270" s="15">
        <f>IF(OR(B270="",AND(F270="",G270="")),"",IFERROR(N(INDEX('Transporters'!$E$4:$E$203,MATCH(B270,'Transporters'!$A$4:$A$203,0))),0)+SUMIFS($F$4:F270,$B$4:B270,B270)-SUMIFS($G$4:G270,$B$4:B270,B270))</f>
        <v/>
      </c>
      <c r="M270" s="13" t="n"/>
    </row>
    <row r="271">
      <c r="A271" s="16" t="n"/>
      <c r="B271" s="13" t="n"/>
      <c r="C271" s="13" t="n"/>
      <c r="D271" s="13" t="n"/>
      <c r="E271" s="13" t="n"/>
      <c r="F271" s="14" t="n"/>
      <c r="G271" s="14" t="n"/>
      <c r="H271" s="13" t="n"/>
      <c r="I271" s="13" t="n"/>
      <c r="J271" s="13" t="n"/>
      <c r="K271" s="13" t="n"/>
      <c r="L271" s="15">
        <f>IF(OR(B271="",AND(F271="",G271="")),"",IFERROR(N(INDEX('Transporters'!$E$4:$E$203,MATCH(B271,'Transporters'!$A$4:$A$203,0))),0)+SUMIFS($F$4:F271,$B$4:B271,B271)-SUMIFS($G$4:G271,$B$4:B271,B271))</f>
        <v/>
      </c>
      <c r="M271" s="13" t="n"/>
    </row>
    <row r="272">
      <c r="A272" s="16" t="n"/>
      <c r="B272" s="13" t="n"/>
      <c r="C272" s="13" t="n"/>
      <c r="D272" s="13" t="n"/>
      <c r="E272" s="13" t="n"/>
      <c r="F272" s="14" t="n"/>
      <c r="G272" s="14" t="n"/>
      <c r="H272" s="13" t="n"/>
      <c r="I272" s="13" t="n"/>
      <c r="J272" s="13" t="n"/>
      <c r="K272" s="13" t="n"/>
      <c r="L272" s="15">
        <f>IF(OR(B272="",AND(F272="",G272="")),"",IFERROR(N(INDEX('Transporters'!$E$4:$E$203,MATCH(B272,'Transporters'!$A$4:$A$203,0))),0)+SUMIFS($F$4:F272,$B$4:B272,B272)-SUMIFS($G$4:G272,$B$4:B272,B272))</f>
        <v/>
      </c>
      <c r="M272" s="13" t="n"/>
    </row>
    <row r="273">
      <c r="A273" s="16" t="n"/>
      <c r="B273" s="13" t="n"/>
      <c r="C273" s="13" t="n"/>
      <c r="D273" s="13" t="n"/>
      <c r="E273" s="13" t="n"/>
      <c r="F273" s="14" t="n"/>
      <c r="G273" s="14" t="n"/>
      <c r="H273" s="13" t="n"/>
      <c r="I273" s="13" t="n"/>
      <c r="J273" s="13" t="n"/>
      <c r="K273" s="13" t="n"/>
      <c r="L273" s="15">
        <f>IF(OR(B273="",AND(F273="",G273="")),"",IFERROR(N(INDEX('Transporters'!$E$4:$E$203,MATCH(B273,'Transporters'!$A$4:$A$203,0))),0)+SUMIFS($F$4:F273,$B$4:B273,B273)-SUMIFS($G$4:G273,$B$4:B273,B273))</f>
        <v/>
      </c>
      <c r="M273" s="13" t="n"/>
    </row>
    <row r="274">
      <c r="A274" s="16" t="n"/>
      <c r="B274" s="13" t="n"/>
      <c r="C274" s="13" t="n"/>
      <c r="D274" s="13" t="n"/>
      <c r="E274" s="13" t="n"/>
      <c r="F274" s="14" t="n"/>
      <c r="G274" s="14" t="n"/>
      <c r="H274" s="13" t="n"/>
      <c r="I274" s="13" t="n"/>
      <c r="J274" s="13" t="n"/>
      <c r="K274" s="13" t="n"/>
      <c r="L274" s="15">
        <f>IF(OR(B274="",AND(F274="",G274="")),"",IFERROR(N(INDEX('Transporters'!$E$4:$E$203,MATCH(B274,'Transporters'!$A$4:$A$203,0))),0)+SUMIFS($F$4:F274,$B$4:B274,B274)-SUMIFS($G$4:G274,$B$4:B274,B274))</f>
        <v/>
      </c>
      <c r="M274" s="13" t="n"/>
    </row>
    <row r="275">
      <c r="A275" s="16" t="n"/>
      <c r="B275" s="13" t="n"/>
      <c r="C275" s="13" t="n"/>
      <c r="D275" s="13" t="n"/>
      <c r="E275" s="13" t="n"/>
      <c r="F275" s="14" t="n"/>
      <c r="G275" s="14" t="n"/>
      <c r="H275" s="13" t="n"/>
      <c r="I275" s="13" t="n"/>
      <c r="J275" s="13" t="n"/>
      <c r="K275" s="13" t="n"/>
      <c r="L275" s="15">
        <f>IF(OR(B275="",AND(F275="",G275="")),"",IFERROR(N(INDEX('Transporters'!$E$4:$E$203,MATCH(B275,'Transporters'!$A$4:$A$203,0))),0)+SUMIFS($F$4:F275,$B$4:B275,B275)-SUMIFS($G$4:G275,$B$4:B275,B275))</f>
        <v/>
      </c>
      <c r="M275" s="13" t="n"/>
    </row>
    <row r="276">
      <c r="A276" s="16" t="n"/>
      <c r="B276" s="13" t="n"/>
      <c r="C276" s="13" t="n"/>
      <c r="D276" s="13" t="n"/>
      <c r="E276" s="13" t="n"/>
      <c r="F276" s="14" t="n"/>
      <c r="G276" s="14" t="n"/>
      <c r="H276" s="13" t="n"/>
      <c r="I276" s="13" t="n"/>
      <c r="J276" s="13" t="n"/>
      <c r="K276" s="13" t="n"/>
      <c r="L276" s="15">
        <f>IF(OR(B276="",AND(F276="",G276="")),"",IFERROR(N(INDEX('Transporters'!$E$4:$E$203,MATCH(B276,'Transporters'!$A$4:$A$203,0))),0)+SUMIFS($F$4:F276,$B$4:B276,B276)-SUMIFS($G$4:G276,$B$4:B276,B276))</f>
        <v/>
      </c>
      <c r="M276" s="13" t="n"/>
    </row>
    <row r="277">
      <c r="A277" s="16" t="n"/>
      <c r="B277" s="13" t="n"/>
      <c r="C277" s="13" t="n"/>
      <c r="D277" s="13" t="n"/>
      <c r="E277" s="13" t="n"/>
      <c r="F277" s="14" t="n"/>
      <c r="G277" s="14" t="n"/>
      <c r="H277" s="13" t="n"/>
      <c r="I277" s="13" t="n"/>
      <c r="J277" s="13" t="n"/>
      <c r="K277" s="13" t="n"/>
      <c r="L277" s="15">
        <f>IF(OR(B277="",AND(F277="",G277="")),"",IFERROR(N(INDEX('Transporters'!$E$4:$E$203,MATCH(B277,'Transporters'!$A$4:$A$203,0))),0)+SUMIFS($F$4:F277,$B$4:B277,B277)-SUMIFS($G$4:G277,$B$4:B277,B277))</f>
        <v/>
      </c>
      <c r="M277" s="13" t="n"/>
    </row>
    <row r="278">
      <c r="A278" s="16" t="n"/>
      <c r="B278" s="13" t="n"/>
      <c r="C278" s="13" t="n"/>
      <c r="D278" s="13" t="n"/>
      <c r="E278" s="13" t="n"/>
      <c r="F278" s="14" t="n"/>
      <c r="G278" s="14" t="n"/>
      <c r="H278" s="13" t="n"/>
      <c r="I278" s="13" t="n"/>
      <c r="J278" s="13" t="n"/>
      <c r="K278" s="13" t="n"/>
      <c r="L278" s="15">
        <f>IF(OR(B278="",AND(F278="",G278="")),"",IFERROR(N(INDEX('Transporters'!$E$4:$E$203,MATCH(B278,'Transporters'!$A$4:$A$203,0))),0)+SUMIFS($F$4:F278,$B$4:B278,B278)-SUMIFS($G$4:G278,$B$4:B278,B278))</f>
        <v/>
      </c>
      <c r="M278" s="13" t="n"/>
    </row>
    <row r="279">
      <c r="A279" s="16" t="n"/>
      <c r="B279" s="13" t="n"/>
      <c r="C279" s="13" t="n"/>
      <c r="D279" s="13" t="n"/>
      <c r="E279" s="13" t="n"/>
      <c r="F279" s="14" t="n"/>
      <c r="G279" s="14" t="n"/>
      <c r="H279" s="13" t="n"/>
      <c r="I279" s="13" t="n"/>
      <c r="J279" s="13" t="n"/>
      <c r="K279" s="13" t="n"/>
      <c r="L279" s="15">
        <f>IF(OR(B279="",AND(F279="",G279="")),"",IFERROR(N(INDEX('Transporters'!$E$4:$E$203,MATCH(B279,'Transporters'!$A$4:$A$203,0))),0)+SUMIFS($F$4:F279,$B$4:B279,B279)-SUMIFS($G$4:G279,$B$4:B279,B279))</f>
        <v/>
      </c>
      <c r="M279" s="13" t="n"/>
    </row>
    <row r="280">
      <c r="A280" s="16" t="n"/>
      <c r="B280" s="13" t="n"/>
      <c r="C280" s="13" t="n"/>
      <c r="D280" s="13" t="n"/>
      <c r="E280" s="13" t="n"/>
      <c r="F280" s="14" t="n"/>
      <c r="G280" s="14" t="n"/>
      <c r="H280" s="13" t="n"/>
      <c r="I280" s="13" t="n"/>
      <c r="J280" s="13" t="n"/>
      <c r="K280" s="13" t="n"/>
      <c r="L280" s="15">
        <f>IF(OR(B280="",AND(F280="",G280="")),"",IFERROR(N(INDEX('Transporters'!$E$4:$E$203,MATCH(B280,'Transporters'!$A$4:$A$203,0))),0)+SUMIFS($F$4:F280,$B$4:B280,B280)-SUMIFS($G$4:G280,$B$4:B280,B280))</f>
        <v/>
      </c>
      <c r="M280" s="13" t="n"/>
    </row>
    <row r="281">
      <c r="A281" s="16" t="n"/>
      <c r="B281" s="13" t="n"/>
      <c r="C281" s="13" t="n"/>
      <c r="D281" s="13" t="n"/>
      <c r="E281" s="13" t="n"/>
      <c r="F281" s="14" t="n"/>
      <c r="G281" s="14" t="n"/>
      <c r="H281" s="13" t="n"/>
      <c r="I281" s="13" t="n"/>
      <c r="J281" s="13" t="n"/>
      <c r="K281" s="13" t="n"/>
      <c r="L281" s="15">
        <f>IF(OR(B281="",AND(F281="",G281="")),"",IFERROR(N(INDEX('Transporters'!$E$4:$E$203,MATCH(B281,'Transporters'!$A$4:$A$203,0))),0)+SUMIFS($F$4:F281,$B$4:B281,B281)-SUMIFS($G$4:G281,$B$4:B281,B281))</f>
        <v/>
      </c>
      <c r="M281" s="13" t="n"/>
    </row>
    <row r="282">
      <c r="A282" s="16" t="n"/>
      <c r="B282" s="13" t="n"/>
      <c r="C282" s="13" t="n"/>
      <c r="D282" s="13" t="n"/>
      <c r="E282" s="13" t="n"/>
      <c r="F282" s="14" t="n"/>
      <c r="G282" s="14" t="n"/>
      <c r="H282" s="13" t="n"/>
      <c r="I282" s="13" t="n"/>
      <c r="J282" s="13" t="n"/>
      <c r="K282" s="13" t="n"/>
      <c r="L282" s="15">
        <f>IF(OR(B282="",AND(F282="",G282="")),"",IFERROR(N(INDEX('Transporters'!$E$4:$E$203,MATCH(B282,'Transporters'!$A$4:$A$203,0))),0)+SUMIFS($F$4:F282,$B$4:B282,B282)-SUMIFS($G$4:G282,$B$4:B282,B282))</f>
        <v/>
      </c>
      <c r="M282" s="13" t="n"/>
    </row>
    <row r="283">
      <c r="A283" s="16" t="n"/>
      <c r="B283" s="13" t="n"/>
      <c r="C283" s="13" t="n"/>
      <c r="D283" s="13" t="n"/>
      <c r="E283" s="13" t="n"/>
      <c r="F283" s="14" t="n"/>
      <c r="G283" s="14" t="n"/>
      <c r="H283" s="13" t="n"/>
      <c r="I283" s="13" t="n"/>
      <c r="J283" s="13" t="n"/>
      <c r="K283" s="13" t="n"/>
      <c r="L283" s="15">
        <f>IF(OR(B283="",AND(F283="",G283="")),"",IFERROR(N(INDEX('Transporters'!$E$4:$E$203,MATCH(B283,'Transporters'!$A$4:$A$203,0))),0)+SUMIFS($F$4:F283,$B$4:B283,B283)-SUMIFS($G$4:G283,$B$4:B283,B283))</f>
        <v/>
      </c>
      <c r="M283" s="13" t="n"/>
    </row>
    <row r="284">
      <c r="A284" s="16" t="n"/>
      <c r="B284" s="13" t="n"/>
      <c r="C284" s="13" t="n"/>
      <c r="D284" s="13" t="n"/>
      <c r="E284" s="13" t="n"/>
      <c r="F284" s="14" t="n"/>
      <c r="G284" s="14" t="n"/>
      <c r="H284" s="13" t="n"/>
      <c r="I284" s="13" t="n"/>
      <c r="J284" s="13" t="n"/>
      <c r="K284" s="13" t="n"/>
      <c r="L284" s="15">
        <f>IF(OR(B284="",AND(F284="",G284="")),"",IFERROR(N(INDEX('Transporters'!$E$4:$E$203,MATCH(B284,'Transporters'!$A$4:$A$203,0))),0)+SUMIFS($F$4:F284,$B$4:B284,B284)-SUMIFS($G$4:G284,$B$4:B284,B284))</f>
        <v/>
      </c>
      <c r="M284" s="13" t="n"/>
    </row>
    <row r="285">
      <c r="A285" s="16" t="n"/>
      <c r="B285" s="13" t="n"/>
      <c r="C285" s="13" t="n"/>
      <c r="D285" s="13" t="n"/>
      <c r="E285" s="13" t="n"/>
      <c r="F285" s="14" t="n"/>
      <c r="G285" s="14" t="n"/>
      <c r="H285" s="13" t="n"/>
      <c r="I285" s="13" t="n"/>
      <c r="J285" s="13" t="n"/>
      <c r="K285" s="13" t="n"/>
      <c r="L285" s="15">
        <f>IF(OR(B285="",AND(F285="",G285="")),"",IFERROR(N(INDEX('Transporters'!$E$4:$E$203,MATCH(B285,'Transporters'!$A$4:$A$203,0))),0)+SUMIFS($F$4:F285,$B$4:B285,B285)-SUMIFS($G$4:G285,$B$4:B285,B285))</f>
        <v/>
      </c>
      <c r="M285" s="13" t="n"/>
    </row>
    <row r="286">
      <c r="A286" s="16" t="n"/>
      <c r="B286" s="13" t="n"/>
      <c r="C286" s="13" t="n"/>
      <c r="D286" s="13" t="n"/>
      <c r="E286" s="13" t="n"/>
      <c r="F286" s="14" t="n"/>
      <c r="G286" s="14" t="n"/>
      <c r="H286" s="13" t="n"/>
      <c r="I286" s="13" t="n"/>
      <c r="J286" s="13" t="n"/>
      <c r="K286" s="13" t="n"/>
      <c r="L286" s="15">
        <f>IF(OR(B286="",AND(F286="",G286="")),"",IFERROR(N(INDEX('Transporters'!$E$4:$E$203,MATCH(B286,'Transporters'!$A$4:$A$203,0))),0)+SUMIFS($F$4:F286,$B$4:B286,B286)-SUMIFS($G$4:G286,$B$4:B286,B286))</f>
        <v/>
      </c>
      <c r="M286" s="13" t="n"/>
    </row>
    <row r="287">
      <c r="A287" s="16" t="n"/>
      <c r="B287" s="13" t="n"/>
      <c r="C287" s="13" t="n"/>
      <c r="D287" s="13" t="n"/>
      <c r="E287" s="13" t="n"/>
      <c r="F287" s="14" t="n"/>
      <c r="G287" s="14" t="n"/>
      <c r="H287" s="13" t="n"/>
      <c r="I287" s="13" t="n"/>
      <c r="J287" s="13" t="n"/>
      <c r="K287" s="13" t="n"/>
      <c r="L287" s="15">
        <f>IF(OR(B287="",AND(F287="",G287="")),"",IFERROR(N(INDEX('Transporters'!$E$4:$E$203,MATCH(B287,'Transporters'!$A$4:$A$203,0))),0)+SUMIFS($F$4:F287,$B$4:B287,B287)-SUMIFS($G$4:G287,$B$4:B287,B287))</f>
        <v/>
      </c>
      <c r="M287" s="13" t="n"/>
    </row>
    <row r="288">
      <c r="A288" s="16" t="n"/>
      <c r="B288" s="13" t="n"/>
      <c r="C288" s="13" t="n"/>
      <c r="D288" s="13" t="n"/>
      <c r="E288" s="13" t="n"/>
      <c r="F288" s="14" t="n"/>
      <c r="G288" s="14" t="n"/>
      <c r="H288" s="13" t="n"/>
      <c r="I288" s="13" t="n"/>
      <c r="J288" s="13" t="n"/>
      <c r="K288" s="13" t="n"/>
      <c r="L288" s="15">
        <f>IF(OR(B288="",AND(F288="",G288="")),"",IFERROR(N(INDEX('Transporters'!$E$4:$E$203,MATCH(B288,'Transporters'!$A$4:$A$203,0))),0)+SUMIFS($F$4:F288,$B$4:B288,B288)-SUMIFS($G$4:G288,$B$4:B288,B288))</f>
        <v/>
      </c>
      <c r="M288" s="13" t="n"/>
    </row>
    <row r="289">
      <c r="A289" s="16" t="n"/>
      <c r="B289" s="13" t="n"/>
      <c r="C289" s="13" t="n"/>
      <c r="D289" s="13" t="n"/>
      <c r="E289" s="13" t="n"/>
      <c r="F289" s="14" t="n"/>
      <c r="G289" s="14" t="n"/>
      <c r="H289" s="13" t="n"/>
      <c r="I289" s="13" t="n"/>
      <c r="J289" s="13" t="n"/>
      <c r="K289" s="13" t="n"/>
      <c r="L289" s="15">
        <f>IF(OR(B289="",AND(F289="",G289="")),"",IFERROR(N(INDEX('Transporters'!$E$4:$E$203,MATCH(B289,'Transporters'!$A$4:$A$203,0))),0)+SUMIFS($F$4:F289,$B$4:B289,B289)-SUMIFS($G$4:G289,$B$4:B289,B289))</f>
        <v/>
      </c>
      <c r="M289" s="13" t="n"/>
    </row>
    <row r="290">
      <c r="A290" s="16" t="n"/>
      <c r="B290" s="13" t="n"/>
      <c r="C290" s="13" t="n"/>
      <c r="D290" s="13" t="n"/>
      <c r="E290" s="13" t="n"/>
      <c r="F290" s="14" t="n"/>
      <c r="G290" s="14" t="n"/>
      <c r="H290" s="13" t="n"/>
      <c r="I290" s="13" t="n"/>
      <c r="J290" s="13" t="n"/>
      <c r="K290" s="13" t="n"/>
      <c r="L290" s="15">
        <f>IF(OR(B290="",AND(F290="",G290="")),"",IFERROR(N(INDEX('Transporters'!$E$4:$E$203,MATCH(B290,'Transporters'!$A$4:$A$203,0))),0)+SUMIFS($F$4:F290,$B$4:B290,B290)-SUMIFS($G$4:G290,$B$4:B290,B290))</f>
        <v/>
      </c>
      <c r="M290" s="13" t="n"/>
    </row>
    <row r="291">
      <c r="A291" s="16" t="n"/>
      <c r="B291" s="13" t="n"/>
      <c r="C291" s="13" t="n"/>
      <c r="D291" s="13" t="n"/>
      <c r="E291" s="13" t="n"/>
      <c r="F291" s="14" t="n"/>
      <c r="G291" s="14" t="n"/>
      <c r="H291" s="13" t="n"/>
      <c r="I291" s="13" t="n"/>
      <c r="J291" s="13" t="n"/>
      <c r="K291" s="13" t="n"/>
      <c r="L291" s="15">
        <f>IF(OR(B291="",AND(F291="",G291="")),"",IFERROR(N(INDEX('Transporters'!$E$4:$E$203,MATCH(B291,'Transporters'!$A$4:$A$203,0))),0)+SUMIFS($F$4:F291,$B$4:B291,B291)-SUMIFS($G$4:G291,$B$4:B291,B291))</f>
        <v/>
      </c>
      <c r="M291" s="13" t="n"/>
    </row>
    <row r="292">
      <c r="A292" s="16" t="n"/>
      <c r="B292" s="13" t="n"/>
      <c r="C292" s="13" t="n"/>
      <c r="D292" s="13" t="n"/>
      <c r="E292" s="13" t="n"/>
      <c r="F292" s="14" t="n"/>
      <c r="G292" s="14" t="n"/>
      <c r="H292" s="13" t="n"/>
      <c r="I292" s="13" t="n"/>
      <c r="J292" s="13" t="n"/>
      <c r="K292" s="13" t="n"/>
      <c r="L292" s="15">
        <f>IF(OR(B292="",AND(F292="",G292="")),"",IFERROR(N(INDEX('Transporters'!$E$4:$E$203,MATCH(B292,'Transporters'!$A$4:$A$203,0))),0)+SUMIFS($F$4:F292,$B$4:B292,B292)-SUMIFS($G$4:G292,$B$4:B292,B292))</f>
        <v/>
      </c>
      <c r="M292" s="13" t="n"/>
    </row>
    <row r="293">
      <c r="A293" s="16" t="n"/>
      <c r="B293" s="13" t="n"/>
      <c r="C293" s="13" t="n"/>
      <c r="D293" s="13" t="n"/>
      <c r="E293" s="13" t="n"/>
      <c r="F293" s="14" t="n"/>
      <c r="G293" s="14" t="n"/>
      <c r="H293" s="13" t="n"/>
      <c r="I293" s="13" t="n"/>
      <c r="J293" s="13" t="n"/>
      <c r="K293" s="13" t="n"/>
      <c r="L293" s="15">
        <f>IF(OR(B293="",AND(F293="",G293="")),"",IFERROR(N(INDEX('Transporters'!$E$4:$E$203,MATCH(B293,'Transporters'!$A$4:$A$203,0))),0)+SUMIFS($F$4:F293,$B$4:B293,B293)-SUMIFS($G$4:G293,$B$4:B293,B293))</f>
        <v/>
      </c>
      <c r="M293" s="13" t="n"/>
    </row>
    <row r="294">
      <c r="A294" s="16" t="n"/>
      <c r="B294" s="13" t="n"/>
      <c r="C294" s="13" t="n"/>
      <c r="D294" s="13" t="n"/>
      <c r="E294" s="13" t="n"/>
      <c r="F294" s="14" t="n"/>
      <c r="G294" s="14" t="n"/>
      <c r="H294" s="13" t="n"/>
      <c r="I294" s="13" t="n"/>
      <c r="J294" s="13" t="n"/>
      <c r="K294" s="13" t="n"/>
      <c r="L294" s="15">
        <f>IF(OR(B294="",AND(F294="",G294="")),"",IFERROR(N(INDEX('Transporters'!$E$4:$E$203,MATCH(B294,'Transporters'!$A$4:$A$203,0))),0)+SUMIFS($F$4:F294,$B$4:B294,B294)-SUMIFS($G$4:G294,$B$4:B294,B294))</f>
        <v/>
      </c>
      <c r="M294" s="13" t="n"/>
    </row>
    <row r="295">
      <c r="A295" s="16" t="n"/>
      <c r="B295" s="13" t="n"/>
      <c r="C295" s="13" t="n"/>
      <c r="D295" s="13" t="n"/>
      <c r="E295" s="13" t="n"/>
      <c r="F295" s="14" t="n"/>
      <c r="G295" s="14" t="n"/>
      <c r="H295" s="13" t="n"/>
      <c r="I295" s="13" t="n"/>
      <c r="J295" s="13" t="n"/>
      <c r="K295" s="13" t="n"/>
      <c r="L295" s="15">
        <f>IF(OR(B295="",AND(F295="",G295="")),"",IFERROR(N(INDEX('Transporters'!$E$4:$E$203,MATCH(B295,'Transporters'!$A$4:$A$203,0))),0)+SUMIFS($F$4:F295,$B$4:B295,B295)-SUMIFS($G$4:G295,$B$4:B295,B295))</f>
        <v/>
      </c>
      <c r="M295" s="13" t="n"/>
    </row>
    <row r="296">
      <c r="A296" s="16" t="n"/>
      <c r="B296" s="13" t="n"/>
      <c r="C296" s="13" t="n"/>
      <c r="D296" s="13" t="n"/>
      <c r="E296" s="13" t="n"/>
      <c r="F296" s="14" t="n"/>
      <c r="G296" s="14" t="n"/>
      <c r="H296" s="13" t="n"/>
      <c r="I296" s="13" t="n"/>
      <c r="J296" s="13" t="n"/>
      <c r="K296" s="13" t="n"/>
      <c r="L296" s="15">
        <f>IF(OR(B296="",AND(F296="",G296="")),"",IFERROR(N(INDEX('Transporters'!$E$4:$E$203,MATCH(B296,'Transporters'!$A$4:$A$203,0))),0)+SUMIFS($F$4:F296,$B$4:B296,B296)-SUMIFS($G$4:G296,$B$4:B296,B296))</f>
        <v/>
      </c>
      <c r="M296" s="13" t="n"/>
    </row>
    <row r="297">
      <c r="A297" s="16" t="n"/>
      <c r="B297" s="13" t="n"/>
      <c r="C297" s="13" t="n"/>
      <c r="D297" s="13" t="n"/>
      <c r="E297" s="13" t="n"/>
      <c r="F297" s="14" t="n"/>
      <c r="G297" s="14" t="n"/>
      <c r="H297" s="13" t="n"/>
      <c r="I297" s="13" t="n"/>
      <c r="J297" s="13" t="n"/>
      <c r="K297" s="13" t="n"/>
      <c r="L297" s="15">
        <f>IF(OR(B297="",AND(F297="",G297="")),"",IFERROR(N(INDEX('Transporters'!$E$4:$E$203,MATCH(B297,'Transporters'!$A$4:$A$203,0))),0)+SUMIFS($F$4:F297,$B$4:B297,B297)-SUMIFS($G$4:G297,$B$4:B297,B297))</f>
        <v/>
      </c>
      <c r="M297" s="13" t="n"/>
    </row>
    <row r="298">
      <c r="A298" s="16" t="n"/>
      <c r="B298" s="13" t="n"/>
      <c r="C298" s="13" t="n"/>
      <c r="D298" s="13" t="n"/>
      <c r="E298" s="13" t="n"/>
      <c r="F298" s="14" t="n"/>
      <c r="G298" s="14" t="n"/>
      <c r="H298" s="13" t="n"/>
      <c r="I298" s="13" t="n"/>
      <c r="J298" s="13" t="n"/>
      <c r="K298" s="13" t="n"/>
      <c r="L298" s="15">
        <f>IF(OR(B298="",AND(F298="",G298="")),"",IFERROR(N(INDEX('Transporters'!$E$4:$E$203,MATCH(B298,'Transporters'!$A$4:$A$203,0))),0)+SUMIFS($F$4:F298,$B$4:B298,B298)-SUMIFS($G$4:G298,$B$4:B298,B298))</f>
        <v/>
      </c>
      <c r="M298" s="13" t="n"/>
    </row>
    <row r="299">
      <c r="A299" s="16" t="n"/>
      <c r="B299" s="13" t="n"/>
      <c r="C299" s="13" t="n"/>
      <c r="D299" s="13" t="n"/>
      <c r="E299" s="13" t="n"/>
      <c r="F299" s="14" t="n"/>
      <c r="G299" s="14" t="n"/>
      <c r="H299" s="13" t="n"/>
      <c r="I299" s="13" t="n"/>
      <c r="J299" s="13" t="n"/>
      <c r="K299" s="13" t="n"/>
      <c r="L299" s="15">
        <f>IF(OR(B299="",AND(F299="",G299="")),"",IFERROR(N(INDEX('Transporters'!$E$4:$E$203,MATCH(B299,'Transporters'!$A$4:$A$203,0))),0)+SUMIFS($F$4:F299,$B$4:B299,B299)-SUMIFS($G$4:G299,$B$4:B299,B299))</f>
        <v/>
      </c>
      <c r="M299" s="13" t="n"/>
    </row>
    <row r="300">
      <c r="A300" s="16" t="n"/>
      <c r="B300" s="13" t="n"/>
      <c r="C300" s="13" t="n"/>
      <c r="D300" s="13" t="n"/>
      <c r="E300" s="13" t="n"/>
      <c r="F300" s="14" t="n"/>
      <c r="G300" s="14" t="n"/>
      <c r="H300" s="13" t="n"/>
      <c r="I300" s="13" t="n"/>
      <c r="J300" s="13" t="n"/>
      <c r="K300" s="13" t="n"/>
      <c r="L300" s="15">
        <f>IF(OR(B300="",AND(F300="",G300="")),"",IFERROR(N(INDEX('Transporters'!$E$4:$E$203,MATCH(B300,'Transporters'!$A$4:$A$203,0))),0)+SUMIFS($F$4:F300,$B$4:B300,B300)-SUMIFS($G$4:G300,$B$4:B300,B300))</f>
        <v/>
      </c>
      <c r="M300" s="13" t="n"/>
    </row>
    <row r="301">
      <c r="A301" s="16" t="n"/>
      <c r="B301" s="13" t="n"/>
      <c r="C301" s="13" t="n"/>
      <c r="D301" s="13" t="n"/>
      <c r="E301" s="13" t="n"/>
      <c r="F301" s="14" t="n"/>
      <c r="G301" s="14" t="n"/>
      <c r="H301" s="13" t="n"/>
      <c r="I301" s="13" t="n"/>
      <c r="J301" s="13" t="n"/>
      <c r="K301" s="13" t="n"/>
      <c r="L301" s="15">
        <f>IF(OR(B301="",AND(F301="",G301="")),"",IFERROR(N(INDEX('Transporters'!$E$4:$E$203,MATCH(B301,'Transporters'!$A$4:$A$203,0))),0)+SUMIFS($F$4:F301,$B$4:B301,B301)-SUMIFS($G$4:G301,$B$4:B301,B301))</f>
        <v/>
      </c>
      <c r="M301" s="13" t="n"/>
    </row>
    <row r="302">
      <c r="A302" s="16" t="n"/>
      <c r="B302" s="13" t="n"/>
      <c r="C302" s="13" t="n"/>
      <c r="D302" s="13" t="n"/>
      <c r="E302" s="13" t="n"/>
      <c r="F302" s="14" t="n"/>
      <c r="G302" s="14" t="n"/>
      <c r="H302" s="13" t="n"/>
      <c r="I302" s="13" t="n"/>
      <c r="J302" s="13" t="n"/>
      <c r="K302" s="13" t="n"/>
      <c r="L302" s="15">
        <f>IF(OR(B302="",AND(F302="",G302="")),"",IFERROR(N(INDEX('Transporters'!$E$4:$E$203,MATCH(B302,'Transporters'!$A$4:$A$203,0))),0)+SUMIFS($F$4:F302,$B$4:B302,B302)-SUMIFS($G$4:G302,$B$4:B302,B302))</f>
        <v/>
      </c>
      <c r="M302" s="13" t="n"/>
    </row>
    <row r="303">
      <c r="A303" s="16" t="n"/>
      <c r="B303" s="13" t="n"/>
      <c r="C303" s="13" t="n"/>
      <c r="D303" s="13" t="n"/>
      <c r="E303" s="13" t="n"/>
      <c r="F303" s="14" t="n"/>
      <c r="G303" s="14" t="n"/>
      <c r="H303" s="13" t="n"/>
      <c r="I303" s="13" t="n"/>
      <c r="J303" s="13" t="n"/>
      <c r="K303" s="13" t="n"/>
      <c r="L303" s="15">
        <f>IF(OR(B303="",AND(F303="",G303="")),"",IFERROR(N(INDEX('Transporters'!$E$4:$E$203,MATCH(B303,'Transporters'!$A$4:$A$203,0))),0)+SUMIFS($F$4:F303,$B$4:B303,B303)-SUMIFS($G$4:G303,$B$4:B303,B303))</f>
        <v/>
      </c>
      <c r="M303" s="13" t="n"/>
    </row>
    <row r="304">
      <c r="A304" s="16" t="n"/>
      <c r="B304" s="13" t="n"/>
      <c r="C304" s="13" t="n"/>
      <c r="D304" s="13" t="n"/>
      <c r="E304" s="13" t="n"/>
      <c r="F304" s="14" t="n"/>
      <c r="G304" s="14" t="n"/>
      <c r="H304" s="13" t="n"/>
      <c r="I304" s="13" t="n"/>
      <c r="J304" s="13" t="n"/>
      <c r="K304" s="13" t="n"/>
      <c r="L304" s="15">
        <f>IF(OR(B304="",AND(F304="",G304="")),"",IFERROR(N(INDEX('Transporters'!$E$4:$E$203,MATCH(B304,'Transporters'!$A$4:$A$203,0))),0)+SUMIFS($F$4:F304,$B$4:B304,B304)-SUMIFS($G$4:G304,$B$4:B304,B304))</f>
        <v/>
      </c>
      <c r="M304" s="13" t="n"/>
    </row>
    <row r="305">
      <c r="A305" s="16" t="n"/>
      <c r="B305" s="13" t="n"/>
      <c r="C305" s="13" t="n"/>
      <c r="D305" s="13" t="n"/>
      <c r="E305" s="13" t="n"/>
      <c r="F305" s="14" t="n"/>
      <c r="G305" s="14" t="n"/>
      <c r="H305" s="13" t="n"/>
      <c r="I305" s="13" t="n"/>
      <c r="J305" s="13" t="n"/>
      <c r="K305" s="13" t="n"/>
      <c r="L305" s="15">
        <f>IF(OR(B305="",AND(F305="",G305="")),"",IFERROR(N(INDEX('Transporters'!$E$4:$E$203,MATCH(B305,'Transporters'!$A$4:$A$203,0))),0)+SUMIFS($F$4:F305,$B$4:B305,B305)-SUMIFS($G$4:G305,$B$4:B305,B305))</f>
        <v/>
      </c>
      <c r="M305" s="13" t="n"/>
    </row>
    <row r="306">
      <c r="A306" s="16" t="n"/>
      <c r="B306" s="13" t="n"/>
      <c r="C306" s="13" t="n"/>
      <c r="D306" s="13" t="n"/>
      <c r="E306" s="13" t="n"/>
      <c r="F306" s="14" t="n"/>
      <c r="G306" s="14" t="n"/>
      <c r="H306" s="13" t="n"/>
      <c r="I306" s="13" t="n"/>
      <c r="J306" s="13" t="n"/>
      <c r="K306" s="13" t="n"/>
      <c r="L306" s="15">
        <f>IF(OR(B306="",AND(F306="",G306="")),"",IFERROR(N(INDEX('Transporters'!$E$4:$E$203,MATCH(B306,'Transporters'!$A$4:$A$203,0))),0)+SUMIFS($F$4:F306,$B$4:B306,B306)-SUMIFS($G$4:G306,$B$4:B306,B306))</f>
        <v/>
      </c>
      <c r="M306" s="13" t="n"/>
    </row>
    <row r="307">
      <c r="A307" s="16" t="n"/>
      <c r="B307" s="13" t="n"/>
      <c r="C307" s="13" t="n"/>
      <c r="D307" s="13" t="n"/>
      <c r="E307" s="13" t="n"/>
      <c r="F307" s="14" t="n"/>
      <c r="G307" s="14" t="n"/>
      <c r="H307" s="13" t="n"/>
      <c r="I307" s="13" t="n"/>
      <c r="J307" s="13" t="n"/>
      <c r="K307" s="13" t="n"/>
      <c r="L307" s="15">
        <f>IF(OR(B307="",AND(F307="",G307="")),"",IFERROR(N(INDEX('Transporters'!$E$4:$E$203,MATCH(B307,'Transporters'!$A$4:$A$203,0))),0)+SUMIFS($F$4:F307,$B$4:B307,B307)-SUMIFS($G$4:G307,$B$4:B307,B307))</f>
        <v/>
      </c>
      <c r="M307" s="13" t="n"/>
    </row>
    <row r="308">
      <c r="A308" s="16" t="n"/>
      <c r="B308" s="13" t="n"/>
      <c r="C308" s="13" t="n"/>
      <c r="D308" s="13" t="n"/>
      <c r="E308" s="13" t="n"/>
      <c r="F308" s="14" t="n"/>
      <c r="G308" s="14" t="n"/>
      <c r="H308" s="13" t="n"/>
      <c r="I308" s="13" t="n"/>
      <c r="J308" s="13" t="n"/>
      <c r="K308" s="13" t="n"/>
      <c r="L308" s="15">
        <f>IF(OR(B308="",AND(F308="",G308="")),"",IFERROR(N(INDEX('Transporters'!$E$4:$E$203,MATCH(B308,'Transporters'!$A$4:$A$203,0))),0)+SUMIFS($F$4:F308,$B$4:B308,B308)-SUMIFS($G$4:G308,$B$4:B308,B308))</f>
        <v/>
      </c>
      <c r="M308" s="13" t="n"/>
    </row>
    <row r="309">
      <c r="A309" s="16" t="n"/>
      <c r="B309" s="13" t="n"/>
      <c r="C309" s="13" t="n"/>
      <c r="D309" s="13" t="n"/>
      <c r="E309" s="13" t="n"/>
      <c r="F309" s="14" t="n"/>
      <c r="G309" s="14" t="n"/>
      <c r="H309" s="13" t="n"/>
      <c r="I309" s="13" t="n"/>
      <c r="J309" s="13" t="n"/>
      <c r="K309" s="13" t="n"/>
      <c r="L309" s="15">
        <f>IF(OR(B309="",AND(F309="",G309="")),"",IFERROR(N(INDEX('Transporters'!$E$4:$E$203,MATCH(B309,'Transporters'!$A$4:$A$203,0))),0)+SUMIFS($F$4:F309,$B$4:B309,B309)-SUMIFS($G$4:G309,$B$4:B309,B309))</f>
        <v/>
      </c>
      <c r="M309" s="13" t="n"/>
    </row>
    <row r="310">
      <c r="A310" s="16" t="n"/>
      <c r="B310" s="13" t="n"/>
      <c r="C310" s="13" t="n"/>
      <c r="D310" s="13" t="n"/>
      <c r="E310" s="13" t="n"/>
      <c r="F310" s="14" t="n"/>
      <c r="G310" s="14" t="n"/>
      <c r="H310" s="13" t="n"/>
      <c r="I310" s="13" t="n"/>
      <c r="J310" s="13" t="n"/>
      <c r="K310" s="13" t="n"/>
      <c r="L310" s="15">
        <f>IF(OR(B310="",AND(F310="",G310="")),"",IFERROR(N(INDEX('Transporters'!$E$4:$E$203,MATCH(B310,'Transporters'!$A$4:$A$203,0))),0)+SUMIFS($F$4:F310,$B$4:B310,B310)-SUMIFS($G$4:G310,$B$4:B310,B310))</f>
        <v/>
      </c>
      <c r="M310" s="13" t="n"/>
    </row>
    <row r="311">
      <c r="A311" s="16" t="n"/>
      <c r="B311" s="13" t="n"/>
      <c r="C311" s="13" t="n"/>
      <c r="D311" s="13" t="n"/>
      <c r="E311" s="13" t="n"/>
      <c r="F311" s="14" t="n"/>
      <c r="G311" s="14" t="n"/>
      <c r="H311" s="13" t="n"/>
      <c r="I311" s="13" t="n"/>
      <c r="J311" s="13" t="n"/>
      <c r="K311" s="13" t="n"/>
      <c r="L311" s="15">
        <f>IF(OR(B311="",AND(F311="",G311="")),"",IFERROR(N(INDEX('Transporters'!$E$4:$E$203,MATCH(B311,'Transporters'!$A$4:$A$203,0))),0)+SUMIFS($F$4:F311,$B$4:B311,B311)-SUMIFS($G$4:G311,$B$4:B311,B311))</f>
        <v/>
      </c>
      <c r="M311" s="13" t="n"/>
    </row>
    <row r="312">
      <c r="A312" s="16" t="n"/>
      <c r="B312" s="13" t="n"/>
      <c r="C312" s="13" t="n"/>
      <c r="D312" s="13" t="n"/>
      <c r="E312" s="13" t="n"/>
      <c r="F312" s="14" t="n"/>
      <c r="G312" s="14" t="n"/>
      <c r="H312" s="13" t="n"/>
      <c r="I312" s="13" t="n"/>
      <c r="J312" s="13" t="n"/>
      <c r="K312" s="13" t="n"/>
      <c r="L312" s="15">
        <f>IF(OR(B312="",AND(F312="",G312="")),"",IFERROR(N(INDEX('Transporters'!$E$4:$E$203,MATCH(B312,'Transporters'!$A$4:$A$203,0))),0)+SUMIFS($F$4:F312,$B$4:B312,B312)-SUMIFS($G$4:G312,$B$4:B312,B312))</f>
        <v/>
      </c>
      <c r="M312" s="13" t="n"/>
    </row>
    <row r="313">
      <c r="A313" s="16" t="n"/>
      <c r="B313" s="13" t="n"/>
      <c r="C313" s="13" t="n"/>
      <c r="D313" s="13" t="n"/>
      <c r="E313" s="13" t="n"/>
      <c r="F313" s="14" t="n"/>
      <c r="G313" s="14" t="n"/>
      <c r="H313" s="13" t="n"/>
      <c r="I313" s="13" t="n"/>
      <c r="J313" s="13" t="n"/>
      <c r="K313" s="13" t="n"/>
      <c r="L313" s="15">
        <f>IF(OR(B313="",AND(F313="",G313="")),"",IFERROR(N(INDEX('Transporters'!$E$4:$E$203,MATCH(B313,'Transporters'!$A$4:$A$203,0))),0)+SUMIFS($F$4:F313,$B$4:B313,B313)-SUMIFS($G$4:G313,$B$4:B313,B313))</f>
        <v/>
      </c>
      <c r="M313" s="13" t="n"/>
    </row>
    <row r="314">
      <c r="A314" s="16" t="n"/>
      <c r="B314" s="13" t="n"/>
      <c r="C314" s="13" t="n"/>
      <c r="D314" s="13" t="n"/>
      <c r="E314" s="13" t="n"/>
      <c r="F314" s="14" t="n"/>
      <c r="G314" s="14" t="n"/>
      <c r="H314" s="13" t="n"/>
      <c r="I314" s="13" t="n"/>
      <c r="J314" s="13" t="n"/>
      <c r="K314" s="13" t="n"/>
      <c r="L314" s="15">
        <f>IF(OR(B314="",AND(F314="",G314="")),"",IFERROR(N(INDEX('Transporters'!$E$4:$E$203,MATCH(B314,'Transporters'!$A$4:$A$203,0))),0)+SUMIFS($F$4:F314,$B$4:B314,B314)-SUMIFS($G$4:G314,$B$4:B314,B314))</f>
        <v/>
      </c>
      <c r="M314" s="13" t="n"/>
    </row>
    <row r="315">
      <c r="A315" s="16" t="n"/>
      <c r="B315" s="13" t="n"/>
      <c r="C315" s="13" t="n"/>
      <c r="D315" s="13" t="n"/>
      <c r="E315" s="13" t="n"/>
      <c r="F315" s="14" t="n"/>
      <c r="G315" s="14" t="n"/>
      <c r="H315" s="13" t="n"/>
      <c r="I315" s="13" t="n"/>
      <c r="J315" s="13" t="n"/>
      <c r="K315" s="13" t="n"/>
      <c r="L315" s="15">
        <f>IF(OR(B315="",AND(F315="",G315="")),"",IFERROR(N(INDEX('Transporters'!$E$4:$E$203,MATCH(B315,'Transporters'!$A$4:$A$203,0))),0)+SUMIFS($F$4:F315,$B$4:B315,B315)-SUMIFS($G$4:G315,$B$4:B315,B315))</f>
        <v/>
      </c>
      <c r="M315" s="13" t="n"/>
    </row>
    <row r="316">
      <c r="A316" s="16" t="n"/>
      <c r="B316" s="13" t="n"/>
      <c r="C316" s="13" t="n"/>
      <c r="D316" s="13" t="n"/>
      <c r="E316" s="13" t="n"/>
      <c r="F316" s="14" t="n"/>
      <c r="G316" s="14" t="n"/>
      <c r="H316" s="13" t="n"/>
      <c r="I316" s="13" t="n"/>
      <c r="J316" s="13" t="n"/>
      <c r="K316" s="13" t="n"/>
      <c r="L316" s="15">
        <f>IF(OR(B316="",AND(F316="",G316="")),"",IFERROR(N(INDEX('Transporters'!$E$4:$E$203,MATCH(B316,'Transporters'!$A$4:$A$203,0))),0)+SUMIFS($F$4:F316,$B$4:B316,B316)-SUMIFS($G$4:G316,$B$4:B316,B316))</f>
        <v/>
      </c>
      <c r="M316" s="13" t="n"/>
    </row>
    <row r="317">
      <c r="A317" s="16" t="n"/>
      <c r="B317" s="13" t="n"/>
      <c r="C317" s="13" t="n"/>
      <c r="D317" s="13" t="n"/>
      <c r="E317" s="13" t="n"/>
      <c r="F317" s="14" t="n"/>
      <c r="G317" s="14" t="n"/>
      <c r="H317" s="13" t="n"/>
      <c r="I317" s="13" t="n"/>
      <c r="J317" s="13" t="n"/>
      <c r="K317" s="13" t="n"/>
      <c r="L317" s="15">
        <f>IF(OR(B317="",AND(F317="",G317="")),"",IFERROR(N(INDEX('Transporters'!$E$4:$E$203,MATCH(B317,'Transporters'!$A$4:$A$203,0))),0)+SUMIFS($F$4:F317,$B$4:B317,B317)-SUMIFS($G$4:G317,$B$4:B317,B317))</f>
        <v/>
      </c>
      <c r="M317" s="13" t="n"/>
    </row>
    <row r="318">
      <c r="A318" s="16" t="n"/>
      <c r="B318" s="13" t="n"/>
      <c r="C318" s="13" t="n"/>
      <c r="D318" s="13" t="n"/>
      <c r="E318" s="13" t="n"/>
      <c r="F318" s="14" t="n"/>
      <c r="G318" s="14" t="n"/>
      <c r="H318" s="13" t="n"/>
      <c r="I318" s="13" t="n"/>
      <c r="J318" s="13" t="n"/>
      <c r="K318" s="13" t="n"/>
      <c r="L318" s="15">
        <f>IF(OR(B318="",AND(F318="",G318="")),"",IFERROR(N(INDEX('Transporters'!$E$4:$E$203,MATCH(B318,'Transporters'!$A$4:$A$203,0))),0)+SUMIFS($F$4:F318,$B$4:B318,B318)-SUMIFS($G$4:G318,$B$4:B318,B318))</f>
        <v/>
      </c>
      <c r="M318" s="13" t="n"/>
    </row>
    <row r="319">
      <c r="A319" s="16" t="n"/>
      <c r="B319" s="13" t="n"/>
      <c r="C319" s="13" t="n"/>
      <c r="D319" s="13" t="n"/>
      <c r="E319" s="13" t="n"/>
      <c r="F319" s="14" t="n"/>
      <c r="G319" s="14" t="n"/>
      <c r="H319" s="13" t="n"/>
      <c r="I319" s="13" t="n"/>
      <c r="J319" s="13" t="n"/>
      <c r="K319" s="13" t="n"/>
      <c r="L319" s="15">
        <f>IF(OR(B319="",AND(F319="",G319="")),"",IFERROR(N(INDEX('Transporters'!$E$4:$E$203,MATCH(B319,'Transporters'!$A$4:$A$203,0))),0)+SUMIFS($F$4:F319,$B$4:B319,B319)-SUMIFS($G$4:G319,$B$4:B319,B319))</f>
        <v/>
      </c>
      <c r="M319" s="13" t="n"/>
    </row>
    <row r="320">
      <c r="A320" s="16" t="n"/>
      <c r="B320" s="13" t="n"/>
      <c r="C320" s="13" t="n"/>
      <c r="D320" s="13" t="n"/>
      <c r="E320" s="13" t="n"/>
      <c r="F320" s="14" t="n"/>
      <c r="G320" s="14" t="n"/>
      <c r="H320" s="13" t="n"/>
      <c r="I320" s="13" t="n"/>
      <c r="J320" s="13" t="n"/>
      <c r="K320" s="13" t="n"/>
      <c r="L320" s="15">
        <f>IF(OR(B320="",AND(F320="",G320="")),"",IFERROR(N(INDEX('Transporters'!$E$4:$E$203,MATCH(B320,'Transporters'!$A$4:$A$203,0))),0)+SUMIFS($F$4:F320,$B$4:B320,B320)-SUMIFS($G$4:G320,$B$4:B320,B320))</f>
        <v/>
      </c>
      <c r="M320" s="13" t="n"/>
    </row>
    <row r="321">
      <c r="A321" s="16" t="n"/>
      <c r="B321" s="13" t="n"/>
      <c r="C321" s="13" t="n"/>
      <c r="D321" s="13" t="n"/>
      <c r="E321" s="13" t="n"/>
      <c r="F321" s="14" t="n"/>
      <c r="G321" s="14" t="n"/>
      <c r="H321" s="13" t="n"/>
      <c r="I321" s="13" t="n"/>
      <c r="J321" s="13" t="n"/>
      <c r="K321" s="13" t="n"/>
      <c r="L321" s="15">
        <f>IF(OR(B321="",AND(F321="",G321="")),"",IFERROR(N(INDEX('Transporters'!$E$4:$E$203,MATCH(B321,'Transporters'!$A$4:$A$203,0))),0)+SUMIFS($F$4:F321,$B$4:B321,B321)-SUMIFS($G$4:G321,$B$4:B321,B321))</f>
        <v/>
      </c>
      <c r="M321" s="13" t="n"/>
    </row>
    <row r="322">
      <c r="A322" s="16" t="n"/>
      <c r="B322" s="13" t="n"/>
      <c r="C322" s="13" t="n"/>
      <c r="D322" s="13" t="n"/>
      <c r="E322" s="13" t="n"/>
      <c r="F322" s="14" t="n"/>
      <c r="G322" s="14" t="n"/>
      <c r="H322" s="13" t="n"/>
      <c r="I322" s="13" t="n"/>
      <c r="J322" s="13" t="n"/>
      <c r="K322" s="13" t="n"/>
      <c r="L322" s="15">
        <f>IF(OR(B322="",AND(F322="",G322="")),"",IFERROR(N(INDEX('Transporters'!$E$4:$E$203,MATCH(B322,'Transporters'!$A$4:$A$203,0))),0)+SUMIFS($F$4:F322,$B$4:B322,B322)-SUMIFS($G$4:G322,$B$4:B322,B322))</f>
        <v/>
      </c>
      <c r="M322" s="13" t="n"/>
    </row>
    <row r="323">
      <c r="A323" s="16" t="n"/>
      <c r="B323" s="13" t="n"/>
      <c r="C323" s="13" t="n"/>
      <c r="D323" s="13" t="n"/>
      <c r="E323" s="13" t="n"/>
      <c r="F323" s="14" t="n"/>
      <c r="G323" s="14" t="n"/>
      <c r="H323" s="13" t="n"/>
      <c r="I323" s="13" t="n"/>
      <c r="J323" s="13" t="n"/>
      <c r="K323" s="13" t="n"/>
      <c r="L323" s="15">
        <f>IF(OR(B323="",AND(F323="",G323="")),"",IFERROR(N(INDEX('Transporters'!$E$4:$E$203,MATCH(B323,'Transporters'!$A$4:$A$203,0))),0)+SUMIFS($F$4:F323,$B$4:B323,B323)-SUMIFS($G$4:G323,$B$4:B323,B323))</f>
        <v/>
      </c>
      <c r="M323" s="13" t="n"/>
    </row>
    <row r="324">
      <c r="A324" s="16" t="n"/>
      <c r="B324" s="13" t="n"/>
      <c r="C324" s="13" t="n"/>
      <c r="D324" s="13" t="n"/>
      <c r="E324" s="13" t="n"/>
      <c r="F324" s="14" t="n"/>
      <c r="G324" s="14" t="n"/>
      <c r="H324" s="13" t="n"/>
      <c r="I324" s="13" t="n"/>
      <c r="J324" s="13" t="n"/>
      <c r="K324" s="13" t="n"/>
      <c r="L324" s="15">
        <f>IF(OR(B324="",AND(F324="",G324="")),"",IFERROR(N(INDEX('Transporters'!$E$4:$E$203,MATCH(B324,'Transporters'!$A$4:$A$203,0))),0)+SUMIFS($F$4:F324,$B$4:B324,B324)-SUMIFS($G$4:G324,$B$4:B324,B324))</f>
        <v/>
      </c>
      <c r="M324" s="13" t="n"/>
    </row>
    <row r="325">
      <c r="A325" s="16" t="n"/>
      <c r="B325" s="13" t="n"/>
      <c r="C325" s="13" t="n"/>
      <c r="D325" s="13" t="n"/>
      <c r="E325" s="13" t="n"/>
      <c r="F325" s="14" t="n"/>
      <c r="G325" s="14" t="n"/>
      <c r="H325" s="13" t="n"/>
      <c r="I325" s="13" t="n"/>
      <c r="J325" s="13" t="n"/>
      <c r="K325" s="13" t="n"/>
      <c r="L325" s="15">
        <f>IF(OR(B325="",AND(F325="",G325="")),"",IFERROR(N(INDEX('Transporters'!$E$4:$E$203,MATCH(B325,'Transporters'!$A$4:$A$203,0))),0)+SUMIFS($F$4:F325,$B$4:B325,B325)-SUMIFS($G$4:G325,$B$4:B325,B325))</f>
        <v/>
      </c>
      <c r="M325" s="13" t="n"/>
    </row>
    <row r="326">
      <c r="A326" s="16" t="n"/>
      <c r="B326" s="13" t="n"/>
      <c r="C326" s="13" t="n"/>
      <c r="D326" s="13" t="n"/>
      <c r="E326" s="13" t="n"/>
      <c r="F326" s="14" t="n"/>
      <c r="G326" s="14" t="n"/>
      <c r="H326" s="13" t="n"/>
      <c r="I326" s="13" t="n"/>
      <c r="J326" s="13" t="n"/>
      <c r="K326" s="13" t="n"/>
      <c r="L326" s="15">
        <f>IF(OR(B326="",AND(F326="",G326="")),"",IFERROR(N(INDEX('Transporters'!$E$4:$E$203,MATCH(B326,'Transporters'!$A$4:$A$203,0))),0)+SUMIFS($F$4:F326,$B$4:B326,B326)-SUMIFS($G$4:G326,$B$4:B326,B326))</f>
        <v/>
      </c>
      <c r="M326" s="13" t="n"/>
    </row>
    <row r="327">
      <c r="A327" s="16" t="n"/>
      <c r="B327" s="13" t="n"/>
      <c r="C327" s="13" t="n"/>
      <c r="D327" s="13" t="n"/>
      <c r="E327" s="13" t="n"/>
      <c r="F327" s="14" t="n"/>
      <c r="G327" s="14" t="n"/>
      <c r="H327" s="13" t="n"/>
      <c r="I327" s="13" t="n"/>
      <c r="J327" s="13" t="n"/>
      <c r="K327" s="13" t="n"/>
      <c r="L327" s="15">
        <f>IF(OR(B327="",AND(F327="",G327="")),"",IFERROR(N(INDEX('Transporters'!$E$4:$E$203,MATCH(B327,'Transporters'!$A$4:$A$203,0))),0)+SUMIFS($F$4:F327,$B$4:B327,B327)-SUMIFS($G$4:G327,$B$4:B327,B327))</f>
        <v/>
      </c>
      <c r="M327" s="13" t="n"/>
    </row>
    <row r="328">
      <c r="A328" s="16" t="n"/>
      <c r="B328" s="13" t="n"/>
      <c r="C328" s="13" t="n"/>
      <c r="D328" s="13" t="n"/>
      <c r="E328" s="13" t="n"/>
      <c r="F328" s="14" t="n"/>
      <c r="G328" s="14" t="n"/>
      <c r="H328" s="13" t="n"/>
      <c r="I328" s="13" t="n"/>
      <c r="J328" s="13" t="n"/>
      <c r="K328" s="13" t="n"/>
      <c r="L328" s="15">
        <f>IF(OR(B328="",AND(F328="",G328="")),"",IFERROR(N(INDEX('Transporters'!$E$4:$E$203,MATCH(B328,'Transporters'!$A$4:$A$203,0))),0)+SUMIFS($F$4:F328,$B$4:B328,B328)-SUMIFS($G$4:G328,$B$4:B328,B328))</f>
        <v/>
      </c>
      <c r="M328" s="13" t="n"/>
    </row>
    <row r="329">
      <c r="A329" s="16" t="n"/>
      <c r="B329" s="13" t="n"/>
      <c r="C329" s="13" t="n"/>
      <c r="D329" s="13" t="n"/>
      <c r="E329" s="13" t="n"/>
      <c r="F329" s="14" t="n"/>
      <c r="G329" s="14" t="n"/>
      <c r="H329" s="13" t="n"/>
      <c r="I329" s="13" t="n"/>
      <c r="J329" s="13" t="n"/>
      <c r="K329" s="13" t="n"/>
      <c r="L329" s="15">
        <f>IF(OR(B329="",AND(F329="",G329="")),"",IFERROR(N(INDEX('Transporters'!$E$4:$E$203,MATCH(B329,'Transporters'!$A$4:$A$203,0))),0)+SUMIFS($F$4:F329,$B$4:B329,B329)-SUMIFS($G$4:G329,$B$4:B329,B329))</f>
        <v/>
      </c>
      <c r="M329" s="13" t="n"/>
    </row>
    <row r="330">
      <c r="A330" s="16" t="n"/>
      <c r="B330" s="13" t="n"/>
      <c r="C330" s="13" t="n"/>
      <c r="D330" s="13" t="n"/>
      <c r="E330" s="13" t="n"/>
      <c r="F330" s="14" t="n"/>
      <c r="G330" s="14" t="n"/>
      <c r="H330" s="13" t="n"/>
      <c r="I330" s="13" t="n"/>
      <c r="J330" s="13" t="n"/>
      <c r="K330" s="13" t="n"/>
      <c r="L330" s="15">
        <f>IF(OR(B330="",AND(F330="",G330="")),"",IFERROR(N(INDEX('Transporters'!$E$4:$E$203,MATCH(B330,'Transporters'!$A$4:$A$203,0))),0)+SUMIFS($F$4:F330,$B$4:B330,B330)-SUMIFS($G$4:G330,$B$4:B330,B330))</f>
        <v/>
      </c>
      <c r="M330" s="13" t="n"/>
    </row>
    <row r="331">
      <c r="A331" s="16" t="n"/>
      <c r="B331" s="13" t="n"/>
      <c r="C331" s="13" t="n"/>
      <c r="D331" s="13" t="n"/>
      <c r="E331" s="13" t="n"/>
      <c r="F331" s="14" t="n"/>
      <c r="G331" s="14" t="n"/>
      <c r="H331" s="13" t="n"/>
      <c r="I331" s="13" t="n"/>
      <c r="J331" s="13" t="n"/>
      <c r="K331" s="13" t="n"/>
      <c r="L331" s="15">
        <f>IF(OR(B331="",AND(F331="",G331="")),"",IFERROR(N(INDEX('Transporters'!$E$4:$E$203,MATCH(B331,'Transporters'!$A$4:$A$203,0))),0)+SUMIFS($F$4:F331,$B$4:B331,B331)-SUMIFS($G$4:G331,$B$4:B331,B331))</f>
        <v/>
      </c>
      <c r="M331" s="13" t="n"/>
    </row>
    <row r="332">
      <c r="A332" s="16" t="n"/>
      <c r="B332" s="13" t="n"/>
      <c r="C332" s="13" t="n"/>
      <c r="D332" s="13" t="n"/>
      <c r="E332" s="13" t="n"/>
      <c r="F332" s="14" t="n"/>
      <c r="G332" s="14" t="n"/>
      <c r="H332" s="13" t="n"/>
      <c r="I332" s="13" t="n"/>
      <c r="J332" s="13" t="n"/>
      <c r="K332" s="13" t="n"/>
      <c r="L332" s="15">
        <f>IF(OR(B332="",AND(F332="",G332="")),"",IFERROR(N(INDEX('Transporters'!$E$4:$E$203,MATCH(B332,'Transporters'!$A$4:$A$203,0))),0)+SUMIFS($F$4:F332,$B$4:B332,B332)-SUMIFS($G$4:G332,$B$4:B332,B332))</f>
        <v/>
      </c>
      <c r="M332" s="13" t="n"/>
    </row>
    <row r="333">
      <c r="A333" s="16" t="n"/>
      <c r="B333" s="13" t="n"/>
      <c r="C333" s="13" t="n"/>
      <c r="D333" s="13" t="n"/>
      <c r="E333" s="13" t="n"/>
      <c r="F333" s="14" t="n"/>
      <c r="G333" s="14" t="n"/>
      <c r="H333" s="13" t="n"/>
      <c r="I333" s="13" t="n"/>
      <c r="J333" s="13" t="n"/>
      <c r="K333" s="13" t="n"/>
      <c r="L333" s="15">
        <f>IF(OR(B333="",AND(F333="",G333="")),"",IFERROR(N(INDEX('Transporters'!$E$4:$E$203,MATCH(B333,'Transporters'!$A$4:$A$203,0))),0)+SUMIFS($F$4:F333,$B$4:B333,B333)-SUMIFS($G$4:G333,$B$4:B333,B333))</f>
        <v/>
      </c>
      <c r="M333" s="13" t="n"/>
    </row>
    <row r="334">
      <c r="A334" s="16" t="n"/>
      <c r="B334" s="13" t="n"/>
      <c r="C334" s="13" t="n"/>
      <c r="D334" s="13" t="n"/>
      <c r="E334" s="13" t="n"/>
      <c r="F334" s="14" t="n"/>
      <c r="G334" s="14" t="n"/>
      <c r="H334" s="13" t="n"/>
      <c r="I334" s="13" t="n"/>
      <c r="J334" s="13" t="n"/>
      <c r="K334" s="13" t="n"/>
      <c r="L334" s="15">
        <f>IF(OR(B334="",AND(F334="",G334="")),"",IFERROR(N(INDEX('Transporters'!$E$4:$E$203,MATCH(B334,'Transporters'!$A$4:$A$203,0))),0)+SUMIFS($F$4:F334,$B$4:B334,B334)-SUMIFS($G$4:G334,$B$4:B334,B334))</f>
        <v/>
      </c>
      <c r="M334" s="13" t="n"/>
    </row>
    <row r="335">
      <c r="A335" s="16" t="n"/>
      <c r="B335" s="13" t="n"/>
      <c r="C335" s="13" t="n"/>
      <c r="D335" s="13" t="n"/>
      <c r="E335" s="13" t="n"/>
      <c r="F335" s="14" t="n"/>
      <c r="G335" s="14" t="n"/>
      <c r="H335" s="13" t="n"/>
      <c r="I335" s="13" t="n"/>
      <c r="J335" s="13" t="n"/>
      <c r="K335" s="13" t="n"/>
      <c r="L335" s="15">
        <f>IF(OR(B335="",AND(F335="",G335="")),"",IFERROR(N(INDEX('Transporters'!$E$4:$E$203,MATCH(B335,'Transporters'!$A$4:$A$203,0))),0)+SUMIFS($F$4:F335,$B$4:B335,B335)-SUMIFS($G$4:G335,$B$4:B335,B335))</f>
        <v/>
      </c>
      <c r="M335" s="13" t="n"/>
    </row>
    <row r="336">
      <c r="A336" s="16" t="n"/>
      <c r="B336" s="13" t="n"/>
      <c r="C336" s="13" t="n"/>
      <c r="D336" s="13" t="n"/>
      <c r="E336" s="13" t="n"/>
      <c r="F336" s="14" t="n"/>
      <c r="G336" s="14" t="n"/>
      <c r="H336" s="13" t="n"/>
      <c r="I336" s="13" t="n"/>
      <c r="J336" s="13" t="n"/>
      <c r="K336" s="13" t="n"/>
      <c r="L336" s="15">
        <f>IF(OR(B336="",AND(F336="",G336="")),"",IFERROR(N(INDEX('Transporters'!$E$4:$E$203,MATCH(B336,'Transporters'!$A$4:$A$203,0))),0)+SUMIFS($F$4:F336,$B$4:B336,B336)-SUMIFS($G$4:G336,$B$4:B336,B336))</f>
        <v/>
      </c>
      <c r="M336" s="13" t="n"/>
    </row>
    <row r="337">
      <c r="A337" s="16" t="n"/>
      <c r="B337" s="13" t="n"/>
      <c r="C337" s="13" t="n"/>
      <c r="D337" s="13" t="n"/>
      <c r="E337" s="13" t="n"/>
      <c r="F337" s="14" t="n"/>
      <c r="G337" s="14" t="n"/>
      <c r="H337" s="13" t="n"/>
      <c r="I337" s="13" t="n"/>
      <c r="J337" s="13" t="n"/>
      <c r="K337" s="13" t="n"/>
      <c r="L337" s="15">
        <f>IF(OR(B337="",AND(F337="",G337="")),"",IFERROR(N(INDEX('Transporters'!$E$4:$E$203,MATCH(B337,'Transporters'!$A$4:$A$203,0))),0)+SUMIFS($F$4:F337,$B$4:B337,B337)-SUMIFS($G$4:G337,$B$4:B337,B337))</f>
        <v/>
      </c>
      <c r="M337" s="13" t="n"/>
    </row>
    <row r="338">
      <c r="A338" s="16" t="n"/>
      <c r="B338" s="13" t="n"/>
      <c r="C338" s="13" t="n"/>
      <c r="D338" s="13" t="n"/>
      <c r="E338" s="13" t="n"/>
      <c r="F338" s="14" t="n"/>
      <c r="G338" s="14" t="n"/>
      <c r="H338" s="13" t="n"/>
      <c r="I338" s="13" t="n"/>
      <c r="J338" s="13" t="n"/>
      <c r="K338" s="13" t="n"/>
      <c r="L338" s="15">
        <f>IF(OR(B338="",AND(F338="",G338="")),"",IFERROR(N(INDEX('Transporters'!$E$4:$E$203,MATCH(B338,'Transporters'!$A$4:$A$203,0))),0)+SUMIFS($F$4:F338,$B$4:B338,B338)-SUMIFS($G$4:G338,$B$4:B338,B338))</f>
        <v/>
      </c>
      <c r="M338" s="13" t="n"/>
    </row>
    <row r="339">
      <c r="A339" s="16" t="n"/>
      <c r="B339" s="13" t="n"/>
      <c r="C339" s="13" t="n"/>
      <c r="D339" s="13" t="n"/>
      <c r="E339" s="13" t="n"/>
      <c r="F339" s="14" t="n"/>
      <c r="G339" s="14" t="n"/>
      <c r="H339" s="13" t="n"/>
      <c r="I339" s="13" t="n"/>
      <c r="J339" s="13" t="n"/>
      <c r="K339" s="13" t="n"/>
      <c r="L339" s="15">
        <f>IF(OR(B339="",AND(F339="",G339="")),"",IFERROR(N(INDEX('Transporters'!$E$4:$E$203,MATCH(B339,'Transporters'!$A$4:$A$203,0))),0)+SUMIFS($F$4:F339,$B$4:B339,B339)-SUMIFS($G$4:G339,$B$4:B339,B339))</f>
        <v/>
      </c>
      <c r="M339" s="13" t="n"/>
    </row>
    <row r="340">
      <c r="A340" s="16" t="n"/>
      <c r="B340" s="13" t="n"/>
      <c r="C340" s="13" t="n"/>
      <c r="D340" s="13" t="n"/>
      <c r="E340" s="13" t="n"/>
      <c r="F340" s="14" t="n"/>
      <c r="G340" s="14" t="n"/>
      <c r="H340" s="13" t="n"/>
      <c r="I340" s="13" t="n"/>
      <c r="J340" s="13" t="n"/>
      <c r="K340" s="13" t="n"/>
      <c r="L340" s="15">
        <f>IF(OR(B340="",AND(F340="",G340="")),"",IFERROR(N(INDEX('Transporters'!$E$4:$E$203,MATCH(B340,'Transporters'!$A$4:$A$203,0))),0)+SUMIFS($F$4:F340,$B$4:B340,B340)-SUMIFS($G$4:G340,$B$4:B340,B340))</f>
        <v/>
      </c>
      <c r="M340" s="13" t="n"/>
    </row>
    <row r="341">
      <c r="A341" s="16" t="n"/>
      <c r="B341" s="13" t="n"/>
      <c r="C341" s="13" t="n"/>
      <c r="D341" s="13" t="n"/>
      <c r="E341" s="13" t="n"/>
      <c r="F341" s="14" t="n"/>
      <c r="G341" s="14" t="n"/>
      <c r="H341" s="13" t="n"/>
      <c r="I341" s="13" t="n"/>
      <c r="J341" s="13" t="n"/>
      <c r="K341" s="13" t="n"/>
      <c r="L341" s="15">
        <f>IF(OR(B341="",AND(F341="",G341="")),"",IFERROR(N(INDEX('Transporters'!$E$4:$E$203,MATCH(B341,'Transporters'!$A$4:$A$203,0))),0)+SUMIFS($F$4:F341,$B$4:B341,B341)-SUMIFS($G$4:G341,$B$4:B341,B341))</f>
        <v/>
      </c>
      <c r="M341" s="13" t="n"/>
    </row>
    <row r="342">
      <c r="A342" s="16" t="n"/>
      <c r="B342" s="13" t="n"/>
      <c r="C342" s="13" t="n"/>
      <c r="D342" s="13" t="n"/>
      <c r="E342" s="13" t="n"/>
      <c r="F342" s="14" t="n"/>
      <c r="G342" s="14" t="n"/>
      <c r="H342" s="13" t="n"/>
      <c r="I342" s="13" t="n"/>
      <c r="J342" s="13" t="n"/>
      <c r="K342" s="13" t="n"/>
      <c r="L342" s="15">
        <f>IF(OR(B342="",AND(F342="",G342="")),"",IFERROR(N(INDEX('Transporters'!$E$4:$E$203,MATCH(B342,'Transporters'!$A$4:$A$203,0))),0)+SUMIFS($F$4:F342,$B$4:B342,B342)-SUMIFS($G$4:G342,$B$4:B342,B342))</f>
        <v/>
      </c>
      <c r="M342" s="13" t="n"/>
    </row>
    <row r="343">
      <c r="A343" s="16" t="n"/>
      <c r="B343" s="13" t="n"/>
      <c r="C343" s="13" t="n"/>
      <c r="D343" s="13" t="n"/>
      <c r="E343" s="13" t="n"/>
      <c r="F343" s="14" t="n"/>
      <c r="G343" s="14" t="n"/>
      <c r="H343" s="13" t="n"/>
      <c r="I343" s="13" t="n"/>
      <c r="J343" s="13" t="n"/>
      <c r="K343" s="13" t="n"/>
      <c r="L343" s="15">
        <f>IF(OR(B343="",AND(F343="",G343="")),"",IFERROR(N(INDEX('Transporters'!$E$4:$E$203,MATCH(B343,'Transporters'!$A$4:$A$203,0))),0)+SUMIFS($F$4:F343,$B$4:B343,B343)-SUMIFS($G$4:G343,$B$4:B343,B343))</f>
        <v/>
      </c>
      <c r="M343" s="13" t="n"/>
    </row>
    <row r="344">
      <c r="A344" s="16" t="n"/>
      <c r="B344" s="13" t="n"/>
      <c r="C344" s="13" t="n"/>
      <c r="D344" s="13" t="n"/>
      <c r="E344" s="13" t="n"/>
      <c r="F344" s="14" t="n"/>
      <c r="G344" s="14" t="n"/>
      <c r="H344" s="13" t="n"/>
      <c r="I344" s="13" t="n"/>
      <c r="J344" s="13" t="n"/>
      <c r="K344" s="13" t="n"/>
      <c r="L344" s="15">
        <f>IF(OR(B344="",AND(F344="",G344="")),"",IFERROR(N(INDEX('Transporters'!$E$4:$E$203,MATCH(B344,'Transporters'!$A$4:$A$203,0))),0)+SUMIFS($F$4:F344,$B$4:B344,B344)-SUMIFS($G$4:G344,$B$4:B344,B344))</f>
        <v/>
      </c>
      <c r="M344" s="13" t="n"/>
    </row>
    <row r="345">
      <c r="A345" s="16" t="n"/>
      <c r="B345" s="13" t="n"/>
      <c r="C345" s="13" t="n"/>
      <c r="D345" s="13" t="n"/>
      <c r="E345" s="13" t="n"/>
      <c r="F345" s="14" t="n"/>
      <c r="G345" s="14" t="n"/>
      <c r="H345" s="13" t="n"/>
      <c r="I345" s="13" t="n"/>
      <c r="J345" s="13" t="n"/>
      <c r="K345" s="13" t="n"/>
      <c r="L345" s="15">
        <f>IF(OR(B345="",AND(F345="",G345="")),"",IFERROR(N(INDEX('Transporters'!$E$4:$E$203,MATCH(B345,'Transporters'!$A$4:$A$203,0))),0)+SUMIFS($F$4:F345,$B$4:B345,B345)-SUMIFS($G$4:G345,$B$4:B345,B345))</f>
        <v/>
      </c>
      <c r="M345" s="13" t="n"/>
    </row>
    <row r="346">
      <c r="A346" s="16" t="n"/>
      <c r="B346" s="13" t="n"/>
      <c r="C346" s="13" t="n"/>
      <c r="D346" s="13" t="n"/>
      <c r="E346" s="13" t="n"/>
      <c r="F346" s="14" t="n"/>
      <c r="G346" s="14" t="n"/>
      <c r="H346" s="13" t="n"/>
      <c r="I346" s="13" t="n"/>
      <c r="J346" s="13" t="n"/>
      <c r="K346" s="13" t="n"/>
      <c r="L346" s="15">
        <f>IF(OR(B346="",AND(F346="",G346="")),"",IFERROR(N(INDEX('Transporters'!$E$4:$E$203,MATCH(B346,'Transporters'!$A$4:$A$203,0))),0)+SUMIFS($F$4:F346,$B$4:B346,B346)-SUMIFS($G$4:G346,$B$4:B346,B346))</f>
        <v/>
      </c>
      <c r="M346" s="13" t="n"/>
    </row>
    <row r="347">
      <c r="A347" s="16" t="n"/>
      <c r="B347" s="13" t="n"/>
      <c r="C347" s="13" t="n"/>
      <c r="D347" s="13" t="n"/>
      <c r="E347" s="13" t="n"/>
      <c r="F347" s="14" t="n"/>
      <c r="G347" s="14" t="n"/>
      <c r="H347" s="13" t="n"/>
      <c r="I347" s="13" t="n"/>
      <c r="J347" s="13" t="n"/>
      <c r="K347" s="13" t="n"/>
      <c r="L347" s="15">
        <f>IF(OR(B347="",AND(F347="",G347="")),"",IFERROR(N(INDEX('Transporters'!$E$4:$E$203,MATCH(B347,'Transporters'!$A$4:$A$203,0))),0)+SUMIFS($F$4:F347,$B$4:B347,B347)-SUMIFS($G$4:G347,$B$4:B347,B347))</f>
        <v/>
      </c>
      <c r="M347" s="13" t="n"/>
    </row>
    <row r="348">
      <c r="A348" s="16" t="n"/>
      <c r="B348" s="13" t="n"/>
      <c r="C348" s="13" t="n"/>
      <c r="D348" s="13" t="n"/>
      <c r="E348" s="13" t="n"/>
      <c r="F348" s="14" t="n"/>
      <c r="G348" s="14" t="n"/>
      <c r="H348" s="13" t="n"/>
      <c r="I348" s="13" t="n"/>
      <c r="J348" s="13" t="n"/>
      <c r="K348" s="13" t="n"/>
      <c r="L348" s="15">
        <f>IF(OR(B348="",AND(F348="",G348="")),"",IFERROR(N(INDEX('Transporters'!$E$4:$E$203,MATCH(B348,'Transporters'!$A$4:$A$203,0))),0)+SUMIFS($F$4:F348,$B$4:B348,B348)-SUMIFS($G$4:G348,$B$4:B348,B348))</f>
        <v/>
      </c>
      <c r="M348" s="13" t="n"/>
    </row>
    <row r="349">
      <c r="A349" s="16" t="n"/>
      <c r="B349" s="13" t="n"/>
      <c r="C349" s="13" t="n"/>
      <c r="D349" s="13" t="n"/>
      <c r="E349" s="13" t="n"/>
      <c r="F349" s="14" t="n"/>
      <c r="G349" s="14" t="n"/>
      <c r="H349" s="13" t="n"/>
      <c r="I349" s="13" t="n"/>
      <c r="J349" s="13" t="n"/>
      <c r="K349" s="13" t="n"/>
      <c r="L349" s="15">
        <f>IF(OR(B349="",AND(F349="",G349="")),"",IFERROR(N(INDEX('Transporters'!$E$4:$E$203,MATCH(B349,'Transporters'!$A$4:$A$203,0))),0)+SUMIFS($F$4:F349,$B$4:B349,B349)-SUMIFS($G$4:G349,$B$4:B349,B349))</f>
        <v/>
      </c>
      <c r="M349" s="13" t="n"/>
    </row>
    <row r="350">
      <c r="A350" s="16" t="n"/>
      <c r="B350" s="13" t="n"/>
      <c r="C350" s="13" t="n"/>
      <c r="D350" s="13" t="n"/>
      <c r="E350" s="13" t="n"/>
      <c r="F350" s="14" t="n"/>
      <c r="G350" s="14" t="n"/>
      <c r="H350" s="13" t="n"/>
      <c r="I350" s="13" t="n"/>
      <c r="J350" s="13" t="n"/>
      <c r="K350" s="13" t="n"/>
      <c r="L350" s="15">
        <f>IF(OR(B350="",AND(F350="",G350="")),"",IFERROR(N(INDEX('Transporters'!$E$4:$E$203,MATCH(B350,'Transporters'!$A$4:$A$203,0))),0)+SUMIFS($F$4:F350,$B$4:B350,B350)-SUMIFS($G$4:G350,$B$4:B350,B350))</f>
        <v/>
      </c>
      <c r="M350" s="13" t="n"/>
    </row>
    <row r="351">
      <c r="A351" s="16" t="n"/>
      <c r="B351" s="13" t="n"/>
      <c r="C351" s="13" t="n"/>
      <c r="D351" s="13" t="n"/>
      <c r="E351" s="13" t="n"/>
      <c r="F351" s="14" t="n"/>
      <c r="G351" s="14" t="n"/>
      <c r="H351" s="13" t="n"/>
      <c r="I351" s="13" t="n"/>
      <c r="J351" s="13" t="n"/>
      <c r="K351" s="13" t="n"/>
      <c r="L351" s="15">
        <f>IF(OR(B351="",AND(F351="",G351="")),"",IFERROR(N(INDEX('Transporters'!$E$4:$E$203,MATCH(B351,'Transporters'!$A$4:$A$203,0))),0)+SUMIFS($F$4:F351,$B$4:B351,B351)-SUMIFS($G$4:G351,$B$4:B351,B351))</f>
        <v/>
      </c>
      <c r="M351" s="13" t="n"/>
    </row>
    <row r="352">
      <c r="A352" s="16" t="n"/>
      <c r="B352" s="13" t="n"/>
      <c r="C352" s="13" t="n"/>
      <c r="D352" s="13" t="n"/>
      <c r="E352" s="13" t="n"/>
      <c r="F352" s="14" t="n"/>
      <c r="G352" s="14" t="n"/>
      <c r="H352" s="13" t="n"/>
      <c r="I352" s="13" t="n"/>
      <c r="J352" s="13" t="n"/>
      <c r="K352" s="13" t="n"/>
      <c r="L352" s="15">
        <f>IF(OR(B352="",AND(F352="",G352="")),"",IFERROR(N(INDEX('Transporters'!$E$4:$E$203,MATCH(B352,'Transporters'!$A$4:$A$203,0))),0)+SUMIFS($F$4:F352,$B$4:B352,B352)-SUMIFS($G$4:G352,$B$4:B352,B352))</f>
        <v/>
      </c>
      <c r="M352" s="13" t="n"/>
    </row>
    <row r="353">
      <c r="A353" s="16" t="n"/>
      <c r="B353" s="13" t="n"/>
      <c r="C353" s="13" t="n"/>
      <c r="D353" s="13" t="n"/>
      <c r="E353" s="13" t="n"/>
      <c r="F353" s="14" t="n"/>
      <c r="G353" s="14" t="n"/>
      <c r="H353" s="13" t="n"/>
      <c r="I353" s="13" t="n"/>
      <c r="J353" s="13" t="n"/>
      <c r="K353" s="13" t="n"/>
      <c r="L353" s="15">
        <f>IF(OR(B353="",AND(F353="",G353="")),"",IFERROR(N(INDEX('Transporters'!$E$4:$E$203,MATCH(B353,'Transporters'!$A$4:$A$203,0))),0)+SUMIFS($F$4:F353,$B$4:B353,B353)-SUMIFS($G$4:G353,$B$4:B353,B353))</f>
        <v/>
      </c>
      <c r="M353" s="13" t="n"/>
    </row>
    <row r="354">
      <c r="A354" s="16" t="n"/>
      <c r="B354" s="13" t="n"/>
      <c r="C354" s="13" t="n"/>
      <c r="D354" s="13" t="n"/>
      <c r="E354" s="13" t="n"/>
      <c r="F354" s="14" t="n"/>
      <c r="G354" s="14" t="n"/>
      <c r="H354" s="13" t="n"/>
      <c r="I354" s="13" t="n"/>
      <c r="J354" s="13" t="n"/>
      <c r="K354" s="13" t="n"/>
      <c r="L354" s="15">
        <f>IF(OR(B354="",AND(F354="",G354="")),"",IFERROR(N(INDEX('Transporters'!$E$4:$E$203,MATCH(B354,'Transporters'!$A$4:$A$203,0))),0)+SUMIFS($F$4:F354,$B$4:B354,B354)-SUMIFS($G$4:G354,$B$4:B354,B354))</f>
        <v/>
      </c>
      <c r="M354" s="13" t="n"/>
    </row>
    <row r="355">
      <c r="A355" s="16" t="n"/>
      <c r="B355" s="13" t="n"/>
      <c r="C355" s="13" t="n"/>
      <c r="D355" s="13" t="n"/>
      <c r="E355" s="13" t="n"/>
      <c r="F355" s="14" t="n"/>
      <c r="G355" s="14" t="n"/>
      <c r="H355" s="13" t="n"/>
      <c r="I355" s="13" t="n"/>
      <c r="J355" s="13" t="n"/>
      <c r="K355" s="13" t="n"/>
      <c r="L355" s="15">
        <f>IF(OR(B355="",AND(F355="",G355="")),"",IFERROR(N(INDEX('Transporters'!$E$4:$E$203,MATCH(B355,'Transporters'!$A$4:$A$203,0))),0)+SUMIFS($F$4:F355,$B$4:B355,B355)-SUMIFS($G$4:G355,$B$4:B355,B355))</f>
        <v/>
      </c>
      <c r="M355" s="13" t="n"/>
    </row>
    <row r="356">
      <c r="A356" s="16" t="n"/>
      <c r="B356" s="13" t="n"/>
      <c r="C356" s="13" t="n"/>
      <c r="D356" s="13" t="n"/>
      <c r="E356" s="13" t="n"/>
      <c r="F356" s="14" t="n"/>
      <c r="G356" s="14" t="n"/>
      <c r="H356" s="13" t="n"/>
      <c r="I356" s="13" t="n"/>
      <c r="J356" s="13" t="n"/>
      <c r="K356" s="13" t="n"/>
      <c r="L356" s="15">
        <f>IF(OR(B356="",AND(F356="",G356="")),"",IFERROR(N(INDEX('Transporters'!$E$4:$E$203,MATCH(B356,'Transporters'!$A$4:$A$203,0))),0)+SUMIFS($F$4:F356,$B$4:B356,B356)-SUMIFS($G$4:G356,$B$4:B356,B356))</f>
        <v/>
      </c>
      <c r="M356" s="13" t="n"/>
    </row>
    <row r="357">
      <c r="A357" s="16" t="n"/>
      <c r="B357" s="13" t="n"/>
      <c r="C357" s="13" t="n"/>
      <c r="D357" s="13" t="n"/>
      <c r="E357" s="13" t="n"/>
      <c r="F357" s="14" t="n"/>
      <c r="G357" s="14" t="n"/>
      <c r="H357" s="13" t="n"/>
      <c r="I357" s="13" t="n"/>
      <c r="J357" s="13" t="n"/>
      <c r="K357" s="13" t="n"/>
      <c r="L357" s="15">
        <f>IF(OR(B357="",AND(F357="",G357="")),"",IFERROR(N(INDEX('Transporters'!$E$4:$E$203,MATCH(B357,'Transporters'!$A$4:$A$203,0))),0)+SUMIFS($F$4:F357,$B$4:B357,B357)-SUMIFS($G$4:G357,$B$4:B357,B357))</f>
        <v/>
      </c>
      <c r="M357" s="13" t="n"/>
    </row>
    <row r="358">
      <c r="A358" s="16" t="n"/>
      <c r="B358" s="13" t="n"/>
      <c r="C358" s="13" t="n"/>
      <c r="D358" s="13" t="n"/>
      <c r="E358" s="13" t="n"/>
      <c r="F358" s="14" t="n"/>
      <c r="G358" s="14" t="n"/>
      <c r="H358" s="13" t="n"/>
      <c r="I358" s="13" t="n"/>
      <c r="J358" s="13" t="n"/>
      <c r="K358" s="13" t="n"/>
      <c r="L358" s="15">
        <f>IF(OR(B358="",AND(F358="",G358="")),"",IFERROR(N(INDEX('Transporters'!$E$4:$E$203,MATCH(B358,'Transporters'!$A$4:$A$203,0))),0)+SUMIFS($F$4:F358,$B$4:B358,B358)-SUMIFS($G$4:G358,$B$4:B358,B358))</f>
        <v/>
      </c>
      <c r="M358" s="13" t="n"/>
    </row>
    <row r="359">
      <c r="A359" s="16" t="n"/>
      <c r="B359" s="13" t="n"/>
      <c r="C359" s="13" t="n"/>
      <c r="D359" s="13" t="n"/>
      <c r="E359" s="13" t="n"/>
      <c r="F359" s="14" t="n"/>
      <c r="G359" s="14" t="n"/>
      <c r="H359" s="13" t="n"/>
      <c r="I359" s="13" t="n"/>
      <c r="J359" s="13" t="n"/>
      <c r="K359" s="13" t="n"/>
      <c r="L359" s="15">
        <f>IF(OR(B359="",AND(F359="",G359="")),"",IFERROR(N(INDEX('Transporters'!$E$4:$E$203,MATCH(B359,'Transporters'!$A$4:$A$203,0))),0)+SUMIFS($F$4:F359,$B$4:B359,B359)-SUMIFS($G$4:G359,$B$4:B359,B359))</f>
        <v/>
      </c>
      <c r="M359" s="13" t="n"/>
    </row>
    <row r="360">
      <c r="A360" s="16" t="n"/>
      <c r="B360" s="13" t="n"/>
      <c r="C360" s="13" t="n"/>
      <c r="D360" s="13" t="n"/>
      <c r="E360" s="13" t="n"/>
      <c r="F360" s="14" t="n"/>
      <c r="G360" s="14" t="n"/>
      <c r="H360" s="13" t="n"/>
      <c r="I360" s="13" t="n"/>
      <c r="J360" s="13" t="n"/>
      <c r="K360" s="13" t="n"/>
      <c r="L360" s="15">
        <f>IF(OR(B360="",AND(F360="",G360="")),"",IFERROR(N(INDEX('Transporters'!$E$4:$E$203,MATCH(B360,'Transporters'!$A$4:$A$203,0))),0)+SUMIFS($F$4:F360,$B$4:B360,B360)-SUMIFS($G$4:G360,$B$4:B360,B360))</f>
        <v/>
      </c>
      <c r="M360" s="13" t="n"/>
    </row>
    <row r="361">
      <c r="A361" s="16" t="n"/>
      <c r="B361" s="13" t="n"/>
      <c r="C361" s="13" t="n"/>
      <c r="D361" s="13" t="n"/>
      <c r="E361" s="13" t="n"/>
      <c r="F361" s="14" t="n"/>
      <c r="G361" s="14" t="n"/>
      <c r="H361" s="13" t="n"/>
      <c r="I361" s="13" t="n"/>
      <c r="J361" s="13" t="n"/>
      <c r="K361" s="13" t="n"/>
      <c r="L361" s="15">
        <f>IF(OR(B361="",AND(F361="",G361="")),"",IFERROR(N(INDEX('Transporters'!$E$4:$E$203,MATCH(B361,'Transporters'!$A$4:$A$203,0))),0)+SUMIFS($F$4:F361,$B$4:B361,B361)-SUMIFS($G$4:G361,$B$4:B361,B361))</f>
        <v/>
      </c>
      <c r="M361" s="13" t="n"/>
    </row>
    <row r="362">
      <c r="A362" s="16" t="n"/>
      <c r="B362" s="13" t="n"/>
      <c r="C362" s="13" t="n"/>
      <c r="D362" s="13" t="n"/>
      <c r="E362" s="13" t="n"/>
      <c r="F362" s="14" t="n"/>
      <c r="G362" s="14" t="n"/>
      <c r="H362" s="13" t="n"/>
      <c r="I362" s="13" t="n"/>
      <c r="J362" s="13" t="n"/>
      <c r="K362" s="13" t="n"/>
      <c r="L362" s="15">
        <f>IF(OR(B362="",AND(F362="",G362="")),"",IFERROR(N(INDEX('Transporters'!$E$4:$E$203,MATCH(B362,'Transporters'!$A$4:$A$203,0))),0)+SUMIFS($F$4:F362,$B$4:B362,B362)-SUMIFS($G$4:G362,$B$4:B362,B362))</f>
        <v/>
      </c>
      <c r="M362" s="13" t="n"/>
    </row>
    <row r="363">
      <c r="A363" s="16" t="n"/>
      <c r="B363" s="13" t="n"/>
      <c r="C363" s="13" t="n"/>
      <c r="D363" s="13" t="n"/>
      <c r="E363" s="13" t="n"/>
      <c r="F363" s="14" t="n"/>
      <c r="G363" s="14" t="n"/>
      <c r="H363" s="13" t="n"/>
      <c r="I363" s="13" t="n"/>
      <c r="J363" s="13" t="n"/>
      <c r="K363" s="13" t="n"/>
      <c r="L363" s="15">
        <f>IF(OR(B363="",AND(F363="",G363="")),"",IFERROR(N(INDEX('Transporters'!$E$4:$E$203,MATCH(B363,'Transporters'!$A$4:$A$203,0))),0)+SUMIFS($F$4:F363,$B$4:B363,B363)-SUMIFS($G$4:G363,$B$4:B363,B363))</f>
        <v/>
      </c>
      <c r="M363" s="13" t="n"/>
    </row>
    <row r="364">
      <c r="A364" s="16" t="n"/>
      <c r="B364" s="13" t="n"/>
      <c r="C364" s="13" t="n"/>
      <c r="D364" s="13" t="n"/>
      <c r="E364" s="13" t="n"/>
      <c r="F364" s="14" t="n"/>
      <c r="G364" s="14" t="n"/>
      <c r="H364" s="13" t="n"/>
      <c r="I364" s="13" t="n"/>
      <c r="J364" s="13" t="n"/>
      <c r="K364" s="13" t="n"/>
      <c r="L364" s="15">
        <f>IF(OR(B364="",AND(F364="",G364="")),"",IFERROR(N(INDEX('Transporters'!$E$4:$E$203,MATCH(B364,'Transporters'!$A$4:$A$203,0))),0)+SUMIFS($F$4:F364,$B$4:B364,B364)-SUMIFS($G$4:G364,$B$4:B364,B364))</f>
        <v/>
      </c>
      <c r="M364" s="13" t="n"/>
    </row>
    <row r="365">
      <c r="A365" s="16" t="n"/>
      <c r="B365" s="13" t="n"/>
      <c r="C365" s="13" t="n"/>
      <c r="D365" s="13" t="n"/>
      <c r="E365" s="13" t="n"/>
      <c r="F365" s="14" t="n"/>
      <c r="G365" s="14" t="n"/>
      <c r="H365" s="13" t="n"/>
      <c r="I365" s="13" t="n"/>
      <c r="J365" s="13" t="n"/>
      <c r="K365" s="13" t="n"/>
      <c r="L365" s="15">
        <f>IF(OR(B365="",AND(F365="",G365="")),"",IFERROR(N(INDEX('Transporters'!$E$4:$E$203,MATCH(B365,'Transporters'!$A$4:$A$203,0))),0)+SUMIFS($F$4:F365,$B$4:B365,B365)-SUMIFS($G$4:G365,$B$4:B365,B365))</f>
        <v/>
      </c>
      <c r="M365" s="13" t="n"/>
    </row>
    <row r="366">
      <c r="A366" s="16" t="n"/>
      <c r="B366" s="13" t="n"/>
      <c r="C366" s="13" t="n"/>
      <c r="D366" s="13" t="n"/>
      <c r="E366" s="13" t="n"/>
      <c r="F366" s="14" t="n"/>
      <c r="G366" s="14" t="n"/>
      <c r="H366" s="13" t="n"/>
      <c r="I366" s="13" t="n"/>
      <c r="J366" s="13" t="n"/>
      <c r="K366" s="13" t="n"/>
      <c r="L366" s="15">
        <f>IF(OR(B366="",AND(F366="",G366="")),"",IFERROR(N(INDEX('Transporters'!$E$4:$E$203,MATCH(B366,'Transporters'!$A$4:$A$203,0))),0)+SUMIFS($F$4:F366,$B$4:B366,B366)-SUMIFS($G$4:G366,$B$4:B366,B366))</f>
        <v/>
      </c>
      <c r="M366" s="13" t="n"/>
    </row>
    <row r="367">
      <c r="A367" s="16" t="n"/>
      <c r="B367" s="13" t="n"/>
      <c r="C367" s="13" t="n"/>
      <c r="D367" s="13" t="n"/>
      <c r="E367" s="13" t="n"/>
      <c r="F367" s="14" t="n"/>
      <c r="G367" s="14" t="n"/>
      <c r="H367" s="13" t="n"/>
      <c r="I367" s="13" t="n"/>
      <c r="J367" s="13" t="n"/>
      <c r="K367" s="13" t="n"/>
      <c r="L367" s="15">
        <f>IF(OR(B367="",AND(F367="",G367="")),"",IFERROR(N(INDEX('Transporters'!$E$4:$E$203,MATCH(B367,'Transporters'!$A$4:$A$203,0))),0)+SUMIFS($F$4:F367,$B$4:B367,B367)-SUMIFS($G$4:G367,$B$4:B367,B367))</f>
        <v/>
      </c>
      <c r="M367" s="13" t="n"/>
    </row>
    <row r="368">
      <c r="A368" s="16" t="n"/>
      <c r="B368" s="13" t="n"/>
      <c r="C368" s="13" t="n"/>
      <c r="D368" s="13" t="n"/>
      <c r="E368" s="13" t="n"/>
      <c r="F368" s="14" t="n"/>
      <c r="G368" s="14" t="n"/>
      <c r="H368" s="13" t="n"/>
      <c r="I368" s="13" t="n"/>
      <c r="J368" s="13" t="n"/>
      <c r="K368" s="13" t="n"/>
      <c r="L368" s="15">
        <f>IF(OR(B368="",AND(F368="",G368="")),"",IFERROR(N(INDEX('Transporters'!$E$4:$E$203,MATCH(B368,'Transporters'!$A$4:$A$203,0))),0)+SUMIFS($F$4:F368,$B$4:B368,B368)-SUMIFS($G$4:G368,$B$4:B368,B368))</f>
        <v/>
      </c>
      <c r="M368" s="13" t="n"/>
    </row>
    <row r="369">
      <c r="A369" s="16" t="n"/>
      <c r="B369" s="13" t="n"/>
      <c r="C369" s="13" t="n"/>
      <c r="D369" s="13" t="n"/>
      <c r="E369" s="13" t="n"/>
      <c r="F369" s="14" t="n"/>
      <c r="G369" s="14" t="n"/>
      <c r="H369" s="13" t="n"/>
      <c r="I369" s="13" t="n"/>
      <c r="J369" s="13" t="n"/>
      <c r="K369" s="13" t="n"/>
      <c r="L369" s="15">
        <f>IF(OR(B369="",AND(F369="",G369="")),"",IFERROR(N(INDEX('Transporters'!$E$4:$E$203,MATCH(B369,'Transporters'!$A$4:$A$203,0))),0)+SUMIFS($F$4:F369,$B$4:B369,B369)-SUMIFS($G$4:G369,$B$4:B369,B369))</f>
        <v/>
      </c>
      <c r="M369" s="13" t="n"/>
    </row>
    <row r="370">
      <c r="A370" s="16" t="n"/>
      <c r="B370" s="13" t="n"/>
      <c r="C370" s="13" t="n"/>
      <c r="D370" s="13" t="n"/>
      <c r="E370" s="13" t="n"/>
      <c r="F370" s="14" t="n"/>
      <c r="G370" s="14" t="n"/>
      <c r="H370" s="13" t="n"/>
      <c r="I370" s="13" t="n"/>
      <c r="J370" s="13" t="n"/>
      <c r="K370" s="13" t="n"/>
      <c r="L370" s="15">
        <f>IF(OR(B370="",AND(F370="",G370="")),"",IFERROR(N(INDEX('Transporters'!$E$4:$E$203,MATCH(B370,'Transporters'!$A$4:$A$203,0))),0)+SUMIFS($F$4:F370,$B$4:B370,B370)-SUMIFS($G$4:G370,$B$4:B370,B370))</f>
        <v/>
      </c>
      <c r="M370" s="13" t="n"/>
    </row>
    <row r="371">
      <c r="A371" s="16" t="n"/>
      <c r="B371" s="13" t="n"/>
      <c r="C371" s="13" t="n"/>
      <c r="D371" s="13" t="n"/>
      <c r="E371" s="13" t="n"/>
      <c r="F371" s="14" t="n"/>
      <c r="G371" s="14" t="n"/>
      <c r="H371" s="13" t="n"/>
      <c r="I371" s="13" t="n"/>
      <c r="J371" s="13" t="n"/>
      <c r="K371" s="13" t="n"/>
      <c r="L371" s="15">
        <f>IF(OR(B371="",AND(F371="",G371="")),"",IFERROR(N(INDEX('Transporters'!$E$4:$E$203,MATCH(B371,'Transporters'!$A$4:$A$203,0))),0)+SUMIFS($F$4:F371,$B$4:B371,B371)-SUMIFS($G$4:G371,$B$4:B371,B371))</f>
        <v/>
      </c>
      <c r="M371" s="13" t="n"/>
    </row>
    <row r="372">
      <c r="A372" s="16" t="n"/>
      <c r="B372" s="13" t="n"/>
      <c r="C372" s="13" t="n"/>
      <c r="D372" s="13" t="n"/>
      <c r="E372" s="13" t="n"/>
      <c r="F372" s="14" t="n"/>
      <c r="G372" s="14" t="n"/>
      <c r="H372" s="13" t="n"/>
      <c r="I372" s="13" t="n"/>
      <c r="J372" s="13" t="n"/>
      <c r="K372" s="13" t="n"/>
      <c r="L372" s="15">
        <f>IF(OR(B372="",AND(F372="",G372="")),"",IFERROR(N(INDEX('Transporters'!$E$4:$E$203,MATCH(B372,'Transporters'!$A$4:$A$203,0))),0)+SUMIFS($F$4:F372,$B$4:B372,B372)-SUMIFS($G$4:G372,$B$4:B372,B372))</f>
        <v/>
      </c>
      <c r="M372" s="13" t="n"/>
    </row>
    <row r="373">
      <c r="A373" s="16" t="n"/>
      <c r="B373" s="13" t="n"/>
      <c r="C373" s="13" t="n"/>
      <c r="D373" s="13" t="n"/>
      <c r="E373" s="13" t="n"/>
      <c r="F373" s="14" t="n"/>
      <c r="G373" s="14" t="n"/>
      <c r="H373" s="13" t="n"/>
      <c r="I373" s="13" t="n"/>
      <c r="J373" s="13" t="n"/>
      <c r="K373" s="13" t="n"/>
      <c r="L373" s="15">
        <f>IF(OR(B373="",AND(F373="",G373="")),"",IFERROR(N(INDEX('Transporters'!$E$4:$E$203,MATCH(B373,'Transporters'!$A$4:$A$203,0))),0)+SUMIFS($F$4:F373,$B$4:B373,B373)-SUMIFS($G$4:G373,$B$4:B373,B373))</f>
        <v/>
      </c>
      <c r="M373" s="13" t="n"/>
    </row>
    <row r="374">
      <c r="A374" s="16" t="n"/>
      <c r="B374" s="13" t="n"/>
      <c r="C374" s="13" t="n"/>
      <c r="D374" s="13" t="n"/>
      <c r="E374" s="13" t="n"/>
      <c r="F374" s="14" t="n"/>
      <c r="G374" s="14" t="n"/>
      <c r="H374" s="13" t="n"/>
      <c r="I374" s="13" t="n"/>
      <c r="J374" s="13" t="n"/>
      <c r="K374" s="13" t="n"/>
      <c r="L374" s="15">
        <f>IF(OR(B374="",AND(F374="",G374="")),"",IFERROR(N(INDEX('Transporters'!$E$4:$E$203,MATCH(B374,'Transporters'!$A$4:$A$203,0))),0)+SUMIFS($F$4:F374,$B$4:B374,B374)-SUMIFS($G$4:G374,$B$4:B374,B374))</f>
        <v/>
      </c>
      <c r="M374" s="13" t="n"/>
    </row>
    <row r="375">
      <c r="A375" s="16" t="n"/>
      <c r="B375" s="13" t="n"/>
      <c r="C375" s="13" t="n"/>
      <c r="D375" s="13" t="n"/>
      <c r="E375" s="13" t="n"/>
      <c r="F375" s="14" t="n"/>
      <c r="G375" s="14" t="n"/>
      <c r="H375" s="13" t="n"/>
      <c r="I375" s="13" t="n"/>
      <c r="J375" s="13" t="n"/>
      <c r="K375" s="13" t="n"/>
      <c r="L375" s="15">
        <f>IF(OR(B375="",AND(F375="",G375="")),"",IFERROR(N(INDEX('Transporters'!$E$4:$E$203,MATCH(B375,'Transporters'!$A$4:$A$203,0))),0)+SUMIFS($F$4:F375,$B$4:B375,B375)-SUMIFS($G$4:G375,$B$4:B375,B375))</f>
        <v/>
      </c>
      <c r="M375" s="13" t="n"/>
    </row>
    <row r="376">
      <c r="A376" s="16" t="n"/>
      <c r="B376" s="13" t="n"/>
      <c r="C376" s="13" t="n"/>
      <c r="D376" s="13" t="n"/>
      <c r="E376" s="13" t="n"/>
      <c r="F376" s="14" t="n"/>
      <c r="G376" s="14" t="n"/>
      <c r="H376" s="13" t="n"/>
      <c r="I376" s="13" t="n"/>
      <c r="J376" s="13" t="n"/>
      <c r="K376" s="13" t="n"/>
      <c r="L376" s="15">
        <f>IF(OR(B376="",AND(F376="",G376="")),"",IFERROR(N(INDEX('Transporters'!$E$4:$E$203,MATCH(B376,'Transporters'!$A$4:$A$203,0))),0)+SUMIFS($F$4:F376,$B$4:B376,B376)-SUMIFS($G$4:G376,$B$4:B376,B376))</f>
        <v/>
      </c>
      <c r="M376" s="13" t="n"/>
    </row>
    <row r="377">
      <c r="A377" s="16" t="n"/>
      <c r="B377" s="13" t="n"/>
      <c r="C377" s="13" t="n"/>
      <c r="D377" s="13" t="n"/>
      <c r="E377" s="13" t="n"/>
      <c r="F377" s="14" t="n"/>
      <c r="G377" s="14" t="n"/>
      <c r="H377" s="13" t="n"/>
      <c r="I377" s="13" t="n"/>
      <c r="J377" s="13" t="n"/>
      <c r="K377" s="13" t="n"/>
      <c r="L377" s="15">
        <f>IF(OR(B377="",AND(F377="",G377="")),"",IFERROR(N(INDEX('Transporters'!$E$4:$E$203,MATCH(B377,'Transporters'!$A$4:$A$203,0))),0)+SUMIFS($F$4:F377,$B$4:B377,B377)-SUMIFS($G$4:G377,$B$4:B377,B377))</f>
        <v/>
      </c>
      <c r="M377" s="13" t="n"/>
    </row>
    <row r="378">
      <c r="A378" s="16" t="n"/>
      <c r="B378" s="13" t="n"/>
      <c r="C378" s="13" t="n"/>
      <c r="D378" s="13" t="n"/>
      <c r="E378" s="13" t="n"/>
      <c r="F378" s="14" t="n"/>
      <c r="G378" s="14" t="n"/>
      <c r="H378" s="13" t="n"/>
      <c r="I378" s="13" t="n"/>
      <c r="J378" s="13" t="n"/>
      <c r="K378" s="13" t="n"/>
      <c r="L378" s="15">
        <f>IF(OR(B378="",AND(F378="",G378="")),"",IFERROR(N(INDEX('Transporters'!$E$4:$E$203,MATCH(B378,'Transporters'!$A$4:$A$203,0))),0)+SUMIFS($F$4:F378,$B$4:B378,B378)-SUMIFS($G$4:G378,$B$4:B378,B378))</f>
        <v/>
      </c>
      <c r="M378" s="13" t="n"/>
    </row>
    <row r="379">
      <c r="A379" s="16" t="n"/>
      <c r="B379" s="13" t="n"/>
      <c r="C379" s="13" t="n"/>
      <c r="D379" s="13" t="n"/>
      <c r="E379" s="13" t="n"/>
      <c r="F379" s="14" t="n"/>
      <c r="G379" s="14" t="n"/>
      <c r="H379" s="13" t="n"/>
      <c r="I379" s="13" t="n"/>
      <c r="J379" s="13" t="n"/>
      <c r="K379" s="13" t="n"/>
      <c r="L379" s="15">
        <f>IF(OR(B379="",AND(F379="",G379="")),"",IFERROR(N(INDEX('Transporters'!$E$4:$E$203,MATCH(B379,'Transporters'!$A$4:$A$203,0))),0)+SUMIFS($F$4:F379,$B$4:B379,B379)-SUMIFS($G$4:G379,$B$4:B379,B379))</f>
        <v/>
      </c>
      <c r="M379" s="13" t="n"/>
    </row>
    <row r="380">
      <c r="A380" s="16" t="n"/>
      <c r="B380" s="13" t="n"/>
      <c r="C380" s="13" t="n"/>
      <c r="D380" s="13" t="n"/>
      <c r="E380" s="13" t="n"/>
      <c r="F380" s="14" t="n"/>
      <c r="G380" s="14" t="n"/>
      <c r="H380" s="13" t="n"/>
      <c r="I380" s="13" t="n"/>
      <c r="J380" s="13" t="n"/>
      <c r="K380" s="13" t="n"/>
      <c r="L380" s="15">
        <f>IF(OR(B380="",AND(F380="",G380="")),"",IFERROR(N(INDEX('Transporters'!$E$4:$E$203,MATCH(B380,'Transporters'!$A$4:$A$203,0))),0)+SUMIFS($F$4:F380,$B$4:B380,B380)-SUMIFS($G$4:G380,$B$4:B380,B380))</f>
        <v/>
      </c>
      <c r="M380" s="13" t="n"/>
    </row>
    <row r="381">
      <c r="A381" s="16" t="n"/>
      <c r="B381" s="13" t="n"/>
      <c r="C381" s="13" t="n"/>
      <c r="D381" s="13" t="n"/>
      <c r="E381" s="13" t="n"/>
      <c r="F381" s="14" t="n"/>
      <c r="G381" s="14" t="n"/>
      <c r="H381" s="13" t="n"/>
      <c r="I381" s="13" t="n"/>
      <c r="J381" s="13" t="n"/>
      <c r="K381" s="13" t="n"/>
      <c r="L381" s="15">
        <f>IF(OR(B381="",AND(F381="",G381="")),"",IFERROR(N(INDEX('Transporters'!$E$4:$E$203,MATCH(B381,'Transporters'!$A$4:$A$203,0))),0)+SUMIFS($F$4:F381,$B$4:B381,B381)-SUMIFS($G$4:G381,$B$4:B381,B381))</f>
        <v/>
      </c>
      <c r="M381" s="13" t="n"/>
    </row>
    <row r="382">
      <c r="A382" s="16" t="n"/>
      <c r="B382" s="13" t="n"/>
      <c r="C382" s="13" t="n"/>
      <c r="D382" s="13" t="n"/>
      <c r="E382" s="13" t="n"/>
      <c r="F382" s="14" t="n"/>
      <c r="G382" s="14" t="n"/>
      <c r="H382" s="13" t="n"/>
      <c r="I382" s="13" t="n"/>
      <c r="J382" s="13" t="n"/>
      <c r="K382" s="13" t="n"/>
      <c r="L382" s="15">
        <f>IF(OR(B382="",AND(F382="",G382="")),"",IFERROR(N(INDEX('Transporters'!$E$4:$E$203,MATCH(B382,'Transporters'!$A$4:$A$203,0))),0)+SUMIFS($F$4:F382,$B$4:B382,B382)-SUMIFS($G$4:G382,$B$4:B382,B382))</f>
        <v/>
      </c>
      <c r="M382" s="13" t="n"/>
    </row>
    <row r="383">
      <c r="A383" s="16" t="n"/>
      <c r="B383" s="13" t="n"/>
      <c r="C383" s="13" t="n"/>
      <c r="D383" s="13" t="n"/>
      <c r="E383" s="13" t="n"/>
      <c r="F383" s="14" t="n"/>
      <c r="G383" s="14" t="n"/>
      <c r="H383" s="13" t="n"/>
      <c r="I383" s="13" t="n"/>
      <c r="J383" s="13" t="n"/>
      <c r="K383" s="13" t="n"/>
      <c r="L383" s="15">
        <f>IF(OR(B383="",AND(F383="",G383="")),"",IFERROR(N(INDEX('Transporters'!$E$4:$E$203,MATCH(B383,'Transporters'!$A$4:$A$203,0))),0)+SUMIFS($F$4:F383,$B$4:B383,B383)-SUMIFS($G$4:G383,$B$4:B383,B383))</f>
        <v/>
      </c>
      <c r="M383" s="13" t="n"/>
    </row>
    <row r="384">
      <c r="A384" s="16" t="n"/>
      <c r="B384" s="13" t="n"/>
      <c r="C384" s="13" t="n"/>
      <c r="D384" s="13" t="n"/>
      <c r="E384" s="13" t="n"/>
      <c r="F384" s="14" t="n"/>
      <c r="G384" s="14" t="n"/>
      <c r="H384" s="13" t="n"/>
      <c r="I384" s="13" t="n"/>
      <c r="J384" s="13" t="n"/>
      <c r="K384" s="13" t="n"/>
      <c r="L384" s="15">
        <f>IF(OR(B384="",AND(F384="",G384="")),"",IFERROR(N(INDEX('Transporters'!$E$4:$E$203,MATCH(B384,'Transporters'!$A$4:$A$203,0))),0)+SUMIFS($F$4:F384,$B$4:B384,B384)-SUMIFS($G$4:G384,$B$4:B384,B384))</f>
        <v/>
      </c>
      <c r="M384" s="13" t="n"/>
    </row>
    <row r="385">
      <c r="A385" s="16" t="n"/>
      <c r="B385" s="13" t="n"/>
      <c r="C385" s="13" t="n"/>
      <c r="D385" s="13" t="n"/>
      <c r="E385" s="13" t="n"/>
      <c r="F385" s="14" t="n"/>
      <c r="G385" s="14" t="n"/>
      <c r="H385" s="13" t="n"/>
      <c r="I385" s="13" t="n"/>
      <c r="J385" s="13" t="n"/>
      <c r="K385" s="13" t="n"/>
      <c r="L385" s="15">
        <f>IF(OR(B385="",AND(F385="",G385="")),"",IFERROR(N(INDEX('Transporters'!$E$4:$E$203,MATCH(B385,'Transporters'!$A$4:$A$203,0))),0)+SUMIFS($F$4:F385,$B$4:B385,B385)-SUMIFS($G$4:G385,$B$4:B385,B385))</f>
        <v/>
      </c>
      <c r="M385" s="13" t="n"/>
    </row>
    <row r="386">
      <c r="A386" s="16" t="n"/>
      <c r="B386" s="13" t="n"/>
      <c r="C386" s="13" t="n"/>
      <c r="D386" s="13" t="n"/>
      <c r="E386" s="13" t="n"/>
      <c r="F386" s="14" t="n"/>
      <c r="G386" s="14" t="n"/>
      <c r="H386" s="13" t="n"/>
      <c r="I386" s="13" t="n"/>
      <c r="J386" s="13" t="n"/>
      <c r="K386" s="13" t="n"/>
      <c r="L386" s="15">
        <f>IF(OR(B386="",AND(F386="",G386="")),"",IFERROR(N(INDEX('Transporters'!$E$4:$E$203,MATCH(B386,'Transporters'!$A$4:$A$203,0))),0)+SUMIFS($F$4:F386,$B$4:B386,B386)-SUMIFS($G$4:G386,$B$4:B386,B386))</f>
        <v/>
      </c>
      <c r="M386" s="13" t="n"/>
    </row>
    <row r="387">
      <c r="A387" s="16" t="n"/>
      <c r="B387" s="13" t="n"/>
      <c r="C387" s="13" t="n"/>
      <c r="D387" s="13" t="n"/>
      <c r="E387" s="13" t="n"/>
      <c r="F387" s="14" t="n"/>
      <c r="G387" s="14" t="n"/>
      <c r="H387" s="13" t="n"/>
      <c r="I387" s="13" t="n"/>
      <c r="J387" s="13" t="n"/>
      <c r="K387" s="13" t="n"/>
      <c r="L387" s="15">
        <f>IF(OR(B387="",AND(F387="",G387="")),"",IFERROR(N(INDEX('Transporters'!$E$4:$E$203,MATCH(B387,'Transporters'!$A$4:$A$203,0))),0)+SUMIFS($F$4:F387,$B$4:B387,B387)-SUMIFS($G$4:G387,$B$4:B387,B387))</f>
        <v/>
      </c>
      <c r="M387" s="13" t="n"/>
    </row>
    <row r="388">
      <c r="A388" s="16" t="n"/>
      <c r="B388" s="13" t="n"/>
      <c r="C388" s="13" t="n"/>
      <c r="D388" s="13" t="n"/>
      <c r="E388" s="13" t="n"/>
      <c r="F388" s="14" t="n"/>
      <c r="G388" s="14" t="n"/>
      <c r="H388" s="13" t="n"/>
      <c r="I388" s="13" t="n"/>
      <c r="J388" s="13" t="n"/>
      <c r="K388" s="13" t="n"/>
      <c r="L388" s="15">
        <f>IF(OR(B388="",AND(F388="",G388="")),"",IFERROR(N(INDEX('Transporters'!$E$4:$E$203,MATCH(B388,'Transporters'!$A$4:$A$203,0))),0)+SUMIFS($F$4:F388,$B$4:B388,B388)-SUMIFS($G$4:G388,$B$4:B388,B388))</f>
        <v/>
      </c>
      <c r="M388" s="13" t="n"/>
    </row>
    <row r="389">
      <c r="A389" s="16" t="n"/>
      <c r="B389" s="13" t="n"/>
      <c r="C389" s="13" t="n"/>
      <c r="D389" s="13" t="n"/>
      <c r="E389" s="13" t="n"/>
      <c r="F389" s="14" t="n"/>
      <c r="G389" s="14" t="n"/>
      <c r="H389" s="13" t="n"/>
      <c r="I389" s="13" t="n"/>
      <c r="J389" s="13" t="n"/>
      <c r="K389" s="13" t="n"/>
      <c r="L389" s="15">
        <f>IF(OR(B389="",AND(F389="",G389="")),"",IFERROR(N(INDEX('Transporters'!$E$4:$E$203,MATCH(B389,'Transporters'!$A$4:$A$203,0))),0)+SUMIFS($F$4:F389,$B$4:B389,B389)-SUMIFS($G$4:G389,$B$4:B389,B389))</f>
        <v/>
      </c>
      <c r="M389" s="13" t="n"/>
    </row>
    <row r="390">
      <c r="A390" s="16" t="n"/>
      <c r="B390" s="13" t="n"/>
      <c r="C390" s="13" t="n"/>
      <c r="D390" s="13" t="n"/>
      <c r="E390" s="13" t="n"/>
      <c r="F390" s="14" t="n"/>
      <c r="G390" s="14" t="n"/>
      <c r="H390" s="13" t="n"/>
      <c r="I390" s="13" t="n"/>
      <c r="J390" s="13" t="n"/>
      <c r="K390" s="13" t="n"/>
      <c r="L390" s="15">
        <f>IF(OR(B390="",AND(F390="",G390="")),"",IFERROR(N(INDEX('Transporters'!$E$4:$E$203,MATCH(B390,'Transporters'!$A$4:$A$203,0))),0)+SUMIFS($F$4:F390,$B$4:B390,B390)-SUMIFS($G$4:G390,$B$4:B390,B390))</f>
        <v/>
      </c>
      <c r="M390" s="13" t="n"/>
    </row>
    <row r="391">
      <c r="A391" s="16" t="n"/>
      <c r="B391" s="13" t="n"/>
      <c r="C391" s="13" t="n"/>
      <c r="D391" s="13" t="n"/>
      <c r="E391" s="13" t="n"/>
      <c r="F391" s="14" t="n"/>
      <c r="G391" s="14" t="n"/>
      <c r="H391" s="13" t="n"/>
      <c r="I391" s="13" t="n"/>
      <c r="J391" s="13" t="n"/>
      <c r="K391" s="13" t="n"/>
      <c r="L391" s="15">
        <f>IF(OR(B391="",AND(F391="",G391="")),"",IFERROR(N(INDEX('Transporters'!$E$4:$E$203,MATCH(B391,'Transporters'!$A$4:$A$203,0))),0)+SUMIFS($F$4:F391,$B$4:B391,B391)-SUMIFS($G$4:G391,$B$4:B391,B391))</f>
        <v/>
      </c>
      <c r="M391" s="13" t="n"/>
    </row>
    <row r="392">
      <c r="A392" s="16" t="n"/>
      <c r="B392" s="13" t="n"/>
      <c r="C392" s="13" t="n"/>
      <c r="D392" s="13" t="n"/>
      <c r="E392" s="13" t="n"/>
      <c r="F392" s="14" t="n"/>
      <c r="G392" s="14" t="n"/>
      <c r="H392" s="13" t="n"/>
      <c r="I392" s="13" t="n"/>
      <c r="J392" s="13" t="n"/>
      <c r="K392" s="13" t="n"/>
      <c r="L392" s="15">
        <f>IF(OR(B392="",AND(F392="",G392="")),"",IFERROR(N(INDEX('Transporters'!$E$4:$E$203,MATCH(B392,'Transporters'!$A$4:$A$203,0))),0)+SUMIFS($F$4:F392,$B$4:B392,B392)-SUMIFS($G$4:G392,$B$4:B392,B392))</f>
        <v/>
      </c>
      <c r="M392" s="13" t="n"/>
    </row>
    <row r="393">
      <c r="A393" s="16" t="n"/>
      <c r="B393" s="13" t="n"/>
      <c r="C393" s="13" t="n"/>
      <c r="D393" s="13" t="n"/>
      <c r="E393" s="13" t="n"/>
      <c r="F393" s="14" t="n"/>
      <c r="G393" s="14" t="n"/>
      <c r="H393" s="13" t="n"/>
      <c r="I393" s="13" t="n"/>
      <c r="J393" s="13" t="n"/>
      <c r="K393" s="13" t="n"/>
      <c r="L393" s="15">
        <f>IF(OR(B393="",AND(F393="",G393="")),"",IFERROR(N(INDEX('Transporters'!$E$4:$E$203,MATCH(B393,'Transporters'!$A$4:$A$203,0))),0)+SUMIFS($F$4:F393,$B$4:B393,B393)-SUMIFS($G$4:G393,$B$4:B393,B393))</f>
        <v/>
      </c>
      <c r="M393" s="13" t="n"/>
    </row>
    <row r="394">
      <c r="A394" s="16" t="n"/>
      <c r="B394" s="13" t="n"/>
      <c r="C394" s="13" t="n"/>
      <c r="D394" s="13" t="n"/>
      <c r="E394" s="13" t="n"/>
      <c r="F394" s="14" t="n"/>
      <c r="G394" s="14" t="n"/>
      <c r="H394" s="13" t="n"/>
      <c r="I394" s="13" t="n"/>
      <c r="J394" s="13" t="n"/>
      <c r="K394" s="13" t="n"/>
      <c r="L394" s="15">
        <f>IF(OR(B394="",AND(F394="",G394="")),"",IFERROR(N(INDEX('Transporters'!$E$4:$E$203,MATCH(B394,'Transporters'!$A$4:$A$203,0))),0)+SUMIFS($F$4:F394,$B$4:B394,B394)-SUMIFS($G$4:G394,$B$4:B394,B394))</f>
        <v/>
      </c>
      <c r="M394" s="13" t="n"/>
    </row>
    <row r="395">
      <c r="A395" s="16" t="n"/>
      <c r="B395" s="13" t="n"/>
      <c r="C395" s="13" t="n"/>
      <c r="D395" s="13" t="n"/>
      <c r="E395" s="13" t="n"/>
      <c r="F395" s="14" t="n"/>
      <c r="G395" s="14" t="n"/>
      <c r="H395" s="13" t="n"/>
      <c r="I395" s="13" t="n"/>
      <c r="J395" s="13" t="n"/>
      <c r="K395" s="13" t="n"/>
      <c r="L395" s="15">
        <f>IF(OR(B395="",AND(F395="",G395="")),"",IFERROR(N(INDEX('Transporters'!$E$4:$E$203,MATCH(B395,'Transporters'!$A$4:$A$203,0))),0)+SUMIFS($F$4:F395,$B$4:B395,B395)-SUMIFS($G$4:G395,$B$4:B395,B395))</f>
        <v/>
      </c>
      <c r="M395" s="13" t="n"/>
    </row>
    <row r="396">
      <c r="A396" s="16" t="n"/>
      <c r="B396" s="13" t="n"/>
      <c r="C396" s="13" t="n"/>
      <c r="D396" s="13" t="n"/>
      <c r="E396" s="13" t="n"/>
      <c r="F396" s="14" t="n"/>
      <c r="G396" s="14" t="n"/>
      <c r="H396" s="13" t="n"/>
      <c r="I396" s="13" t="n"/>
      <c r="J396" s="13" t="n"/>
      <c r="K396" s="13" t="n"/>
      <c r="L396" s="15">
        <f>IF(OR(B396="",AND(F396="",G396="")),"",IFERROR(N(INDEX('Transporters'!$E$4:$E$203,MATCH(B396,'Transporters'!$A$4:$A$203,0))),0)+SUMIFS($F$4:F396,$B$4:B396,B396)-SUMIFS($G$4:G396,$B$4:B396,B396))</f>
        <v/>
      </c>
      <c r="M396" s="13" t="n"/>
    </row>
    <row r="397">
      <c r="A397" s="16" t="n"/>
      <c r="B397" s="13" t="n"/>
      <c r="C397" s="13" t="n"/>
      <c r="D397" s="13" t="n"/>
      <c r="E397" s="13" t="n"/>
      <c r="F397" s="14" t="n"/>
      <c r="G397" s="14" t="n"/>
      <c r="H397" s="13" t="n"/>
      <c r="I397" s="13" t="n"/>
      <c r="J397" s="13" t="n"/>
      <c r="K397" s="13" t="n"/>
      <c r="L397" s="15">
        <f>IF(OR(B397="",AND(F397="",G397="")),"",IFERROR(N(INDEX('Transporters'!$E$4:$E$203,MATCH(B397,'Transporters'!$A$4:$A$203,0))),0)+SUMIFS($F$4:F397,$B$4:B397,B397)-SUMIFS($G$4:G397,$B$4:B397,B397))</f>
        <v/>
      </c>
      <c r="M397" s="13" t="n"/>
    </row>
    <row r="398">
      <c r="A398" s="16" t="n"/>
      <c r="B398" s="13" t="n"/>
      <c r="C398" s="13" t="n"/>
      <c r="D398" s="13" t="n"/>
      <c r="E398" s="13" t="n"/>
      <c r="F398" s="14" t="n"/>
      <c r="G398" s="14" t="n"/>
      <c r="H398" s="13" t="n"/>
      <c r="I398" s="13" t="n"/>
      <c r="J398" s="13" t="n"/>
      <c r="K398" s="13" t="n"/>
      <c r="L398" s="15">
        <f>IF(OR(B398="",AND(F398="",G398="")),"",IFERROR(N(INDEX('Transporters'!$E$4:$E$203,MATCH(B398,'Transporters'!$A$4:$A$203,0))),0)+SUMIFS($F$4:F398,$B$4:B398,B398)-SUMIFS($G$4:G398,$B$4:B398,B398))</f>
        <v/>
      </c>
      <c r="M398" s="13" t="n"/>
    </row>
    <row r="399">
      <c r="A399" s="16" t="n"/>
      <c r="B399" s="13" t="n"/>
      <c r="C399" s="13" t="n"/>
      <c r="D399" s="13" t="n"/>
      <c r="E399" s="13" t="n"/>
      <c r="F399" s="14" t="n"/>
      <c r="G399" s="14" t="n"/>
      <c r="H399" s="13" t="n"/>
      <c r="I399" s="13" t="n"/>
      <c r="J399" s="13" t="n"/>
      <c r="K399" s="13" t="n"/>
      <c r="L399" s="15">
        <f>IF(OR(B399="",AND(F399="",G399="")),"",IFERROR(N(INDEX('Transporters'!$E$4:$E$203,MATCH(B399,'Transporters'!$A$4:$A$203,0))),0)+SUMIFS($F$4:F399,$B$4:B399,B399)-SUMIFS($G$4:G399,$B$4:B399,B399))</f>
        <v/>
      </c>
      <c r="M399" s="13" t="n"/>
    </row>
    <row r="400">
      <c r="A400" s="16" t="n"/>
      <c r="B400" s="13" t="n"/>
      <c r="C400" s="13" t="n"/>
      <c r="D400" s="13" t="n"/>
      <c r="E400" s="13" t="n"/>
      <c r="F400" s="14" t="n"/>
      <c r="G400" s="14" t="n"/>
      <c r="H400" s="13" t="n"/>
      <c r="I400" s="13" t="n"/>
      <c r="J400" s="13" t="n"/>
      <c r="K400" s="13" t="n"/>
      <c r="L400" s="15">
        <f>IF(OR(B400="",AND(F400="",G400="")),"",IFERROR(N(INDEX('Transporters'!$E$4:$E$203,MATCH(B400,'Transporters'!$A$4:$A$203,0))),0)+SUMIFS($F$4:F400,$B$4:B400,B400)-SUMIFS($G$4:G400,$B$4:B400,B400))</f>
        <v/>
      </c>
      <c r="M400" s="13" t="n"/>
    </row>
    <row r="401">
      <c r="A401" s="16" t="n"/>
      <c r="B401" s="13" t="n"/>
      <c r="C401" s="13" t="n"/>
      <c r="D401" s="13" t="n"/>
      <c r="E401" s="13" t="n"/>
      <c r="F401" s="14" t="n"/>
      <c r="G401" s="14" t="n"/>
      <c r="H401" s="13" t="n"/>
      <c r="I401" s="13" t="n"/>
      <c r="J401" s="13" t="n"/>
      <c r="K401" s="13" t="n"/>
      <c r="L401" s="15">
        <f>IF(OR(B401="",AND(F401="",G401="")),"",IFERROR(N(INDEX('Transporters'!$E$4:$E$203,MATCH(B401,'Transporters'!$A$4:$A$203,0))),0)+SUMIFS($F$4:F401,$B$4:B401,B401)-SUMIFS($G$4:G401,$B$4:B401,B401))</f>
        <v/>
      </c>
      <c r="M401" s="13" t="n"/>
    </row>
    <row r="402">
      <c r="A402" s="16" t="n"/>
      <c r="B402" s="13" t="n"/>
      <c r="C402" s="13" t="n"/>
      <c r="D402" s="13" t="n"/>
      <c r="E402" s="13" t="n"/>
      <c r="F402" s="14" t="n"/>
      <c r="G402" s="14" t="n"/>
      <c r="H402" s="13" t="n"/>
      <c r="I402" s="13" t="n"/>
      <c r="J402" s="13" t="n"/>
      <c r="K402" s="13" t="n"/>
      <c r="L402" s="15">
        <f>IF(OR(B402="",AND(F402="",G402="")),"",IFERROR(N(INDEX('Transporters'!$E$4:$E$203,MATCH(B402,'Transporters'!$A$4:$A$203,0))),0)+SUMIFS($F$4:F402,$B$4:B402,B402)-SUMIFS($G$4:G402,$B$4:B402,B402))</f>
        <v/>
      </c>
      <c r="M402" s="13" t="n"/>
    </row>
    <row r="403">
      <c r="A403" s="16" t="n"/>
      <c r="B403" s="13" t="n"/>
      <c r="C403" s="13" t="n"/>
      <c r="D403" s="13" t="n"/>
      <c r="E403" s="13" t="n"/>
      <c r="F403" s="14" t="n"/>
      <c r="G403" s="14" t="n"/>
      <c r="H403" s="13" t="n"/>
      <c r="I403" s="13" t="n"/>
      <c r="J403" s="13" t="n"/>
      <c r="K403" s="13" t="n"/>
      <c r="L403" s="15">
        <f>IF(OR(B403="",AND(F403="",G403="")),"",IFERROR(N(INDEX('Transporters'!$E$4:$E$203,MATCH(B403,'Transporters'!$A$4:$A$203,0))),0)+SUMIFS($F$4:F403,$B$4:B403,B403)-SUMIFS($G$4:G403,$B$4:B403,B403))</f>
        <v/>
      </c>
      <c r="M403" s="13" t="n"/>
    </row>
    <row r="404">
      <c r="A404" s="16" t="n"/>
      <c r="B404" s="13" t="n"/>
      <c r="C404" s="13" t="n"/>
      <c r="D404" s="13" t="n"/>
      <c r="E404" s="13" t="n"/>
      <c r="F404" s="14" t="n"/>
      <c r="G404" s="14" t="n"/>
      <c r="H404" s="13" t="n"/>
      <c r="I404" s="13" t="n"/>
      <c r="J404" s="13" t="n"/>
      <c r="K404" s="13" t="n"/>
      <c r="L404" s="15">
        <f>IF(OR(B404="",AND(F404="",G404="")),"",IFERROR(N(INDEX('Transporters'!$E$4:$E$203,MATCH(B404,'Transporters'!$A$4:$A$203,0))),0)+SUMIFS($F$4:F404,$B$4:B404,B404)-SUMIFS($G$4:G404,$B$4:B404,B404))</f>
        <v/>
      </c>
      <c r="M404" s="13" t="n"/>
    </row>
    <row r="405">
      <c r="A405" s="16" t="n"/>
      <c r="B405" s="13" t="n"/>
      <c r="C405" s="13" t="n"/>
      <c r="D405" s="13" t="n"/>
      <c r="E405" s="13" t="n"/>
      <c r="F405" s="14" t="n"/>
      <c r="G405" s="14" t="n"/>
      <c r="H405" s="13" t="n"/>
      <c r="I405" s="13" t="n"/>
      <c r="J405" s="13" t="n"/>
      <c r="K405" s="13" t="n"/>
      <c r="L405" s="15">
        <f>IF(OR(B405="",AND(F405="",G405="")),"",IFERROR(N(INDEX('Transporters'!$E$4:$E$203,MATCH(B405,'Transporters'!$A$4:$A$203,0))),0)+SUMIFS($F$4:F405,$B$4:B405,B405)-SUMIFS($G$4:G405,$B$4:B405,B405))</f>
        <v/>
      </c>
      <c r="M405" s="13" t="n"/>
    </row>
    <row r="406">
      <c r="A406" s="16" t="n"/>
      <c r="B406" s="13" t="n"/>
      <c r="C406" s="13" t="n"/>
      <c r="D406" s="13" t="n"/>
      <c r="E406" s="13" t="n"/>
      <c r="F406" s="14" t="n"/>
      <c r="G406" s="14" t="n"/>
      <c r="H406" s="13" t="n"/>
      <c r="I406" s="13" t="n"/>
      <c r="J406" s="13" t="n"/>
      <c r="K406" s="13" t="n"/>
      <c r="L406" s="15">
        <f>IF(OR(B406="",AND(F406="",G406="")),"",IFERROR(N(INDEX('Transporters'!$E$4:$E$203,MATCH(B406,'Transporters'!$A$4:$A$203,0))),0)+SUMIFS($F$4:F406,$B$4:B406,B406)-SUMIFS($G$4:G406,$B$4:B406,B406))</f>
        <v/>
      </c>
      <c r="M406" s="13" t="n"/>
    </row>
    <row r="407">
      <c r="A407" s="16" t="n"/>
      <c r="B407" s="13" t="n"/>
      <c r="C407" s="13" t="n"/>
      <c r="D407" s="13" t="n"/>
      <c r="E407" s="13" t="n"/>
      <c r="F407" s="14" t="n"/>
      <c r="G407" s="14" t="n"/>
      <c r="H407" s="13" t="n"/>
      <c r="I407" s="13" t="n"/>
      <c r="J407" s="13" t="n"/>
      <c r="K407" s="13" t="n"/>
      <c r="L407" s="15">
        <f>IF(OR(B407="",AND(F407="",G407="")),"",IFERROR(N(INDEX('Transporters'!$E$4:$E$203,MATCH(B407,'Transporters'!$A$4:$A$203,0))),0)+SUMIFS($F$4:F407,$B$4:B407,B407)-SUMIFS($G$4:G407,$B$4:B407,B407))</f>
        <v/>
      </c>
      <c r="M407" s="13" t="n"/>
    </row>
    <row r="408">
      <c r="A408" s="16" t="n"/>
      <c r="B408" s="13" t="n"/>
      <c r="C408" s="13" t="n"/>
      <c r="D408" s="13" t="n"/>
      <c r="E408" s="13" t="n"/>
      <c r="F408" s="14" t="n"/>
      <c r="G408" s="14" t="n"/>
      <c r="H408" s="13" t="n"/>
      <c r="I408" s="13" t="n"/>
      <c r="J408" s="13" t="n"/>
      <c r="K408" s="13" t="n"/>
      <c r="L408" s="15">
        <f>IF(OR(B408="",AND(F408="",G408="")),"",IFERROR(N(INDEX('Transporters'!$E$4:$E$203,MATCH(B408,'Transporters'!$A$4:$A$203,0))),0)+SUMIFS($F$4:F408,$B$4:B408,B408)-SUMIFS($G$4:G408,$B$4:B408,B408))</f>
        <v/>
      </c>
      <c r="M408" s="13" t="n"/>
    </row>
    <row r="409">
      <c r="A409" s="16" t="n"/>
      <c r="B409" s="13" t="n"/>
      <c r="C409" s="13" t="n"/>
      <c r="D409" s="13" t="n"/>
      <c r="E409" s="13" t="n"/>
      <c r="F409" s="14" t="n"/>
      <c r="G409" s="14" t="n"/>
      <c r="H409" s="13" t="n"/>
      <c r="I409" s="13" t="n"/>
      <c r="J409" s="13" t="n"/>
      <c r="K409" s="13" t="n"/>
      <c r="L409" s="15">
        <f>IF(OR(B409="",AND(F409="",G409="")),"",IFERROR(N(INDEX('Transporters'!$E$4:$E$203,MATCH(B409,'Transporters'!$A$4:$A$203,0))),0)+SUMIFS($F$4:F409,$B$4:B409,B409)-SUMIFS($G$4:G409,$B$4:B409,B409))</f>
        <v/>
      </c>
      <c r="M409" s="13" t="n"/>
    </row>
    <row r="410">
      <c r="A410" s="16" t="n"/>
      <c r="B410" s="13" t="n"/>
      <c r="C410" s="13" t="n"/>
      <c r="D410" s="13" t="n"/>
      <c r="E410" s="13" t="n"/>
      <c r="F410" s="14" t="n"/>
      <c r="G410" s="14" t="n"/>
      <c r="H410" s="13" t="n"/>
      <c r="I410" s="13" t="n"/>
      <c r="J410" s="13" t="n"/>
      <c r="K410" s="13" t="n"/>
      <c r="L410" s="15">
        <f>IF(OR(B410="",AND(F410="",G410="")),"",IFERROR(N(INDEX('Transporters'!$E$4:$E$203,MATCH(B410,'Transporters'!$A$4:$A$203,0))),0)+SUMIFS($F$4:F410,$B$4:B410,B410)-SUMIFS($G$4:G410,$B$4:B410,B410))</f>
        <v/>
      </c>
      <c r="M410" s="13" t="n"/>
    </row>
    <row r="411">
      <c r="A411" s="16" t="n"/>
      <c r="B411" s="13" t="n"/>
      <c r="C411" s="13" t="n"/>
      <c r="D411" s="13" t="n"/>
      <c r="E411" s="13" t="n"/>
      <c r="F411" s="14" t="n"/>
      <c r="G411" s="14" t="n"/>
      <c r="H411" s="13" t="n"/>
      <c r="I411" s="13" t="n"/>
      <c r="J411" s="13" t="n"/>
      <c r="K411" s="13" t="n"/>
      <c r="L411" s="15">
        <f>IF(OR(B411="",AND(F411="",G411="")),"",IFERROR(N(INDEX('Transporters'!$E$4:$E$203,MATCH(B411,'Transporters'!$A$4:$A$203,0))),0)+SUMIFS($F$4:F411,$B$4:B411,B411)-SUMIFS($G$4:G411,$B$4:B411,B411))</f>
        <v/>
      </c>
      <c r="M411" s="13" t="n"/>
    </row>
    <row r="412">
      <c r="A412" s="16" t="n"/>
      <c r="B412" s="13" t="n"/>
      <c r="C412" s="13" t="n"/>
      <c r="D412" s="13" t="n"/>
      <c r="E412" s="13" t="n"/>
      <c r="F412" s="14" t="n"/>
      <c r="G412" s="14" t="n"/>
      <c r="H412" s="13" t="n"/>
      <c r="I412" s="13" t="n"/>
      <c r="J412" s="13" t="n"/>
      <c r="K412" s="13" t="n"/>
      <c r="L412" s="15">
        <f>IF(OR(B412="",AND(F412="",G412="")),"",IFERROR(N(INDEX('Transporters'!$E$4:$E$203,MATCH(B412,'Transporters'!$A$4:$A$203,0))),0)+SUMIFS($F$4:F412,$B$4:B412,B412)-SUMIFS($G$4:G412,$B$4:B412,B412))</f>
        <v/>
      </c>
      <c r="M412" s="13" t="n"/>
    </row>
    <row r="413">
      <c r="A413" s="16" t="n"/>
      <c r="B413" s="13" t="n"/>
      <c r="C413" s="13" t="n"/>
      <c r="D413" s="13" t="n"/>
      <c r="E413" s="13" t="n"/>
      <c r="F413" s="14" t="n"/>
      <c r="G413" s="14" t="n"/>
      <c r="H413" s="13" t="n"/>
      <c r="I413" s="13" t="n"/>
      <c r="J413" s="13" t="n"/>
      <c r="K413" s="13" t="n"/>
      <c r="L413" s="15">
        <f>IF(OR(B413="",AND(F413="",G413="")),"",IFERROR(N(INDEX('Transporters'!$E$4:$E$203,MATCH(B413,'Transporters'!$A$4:$A$203,0))),0)+SUMIFS($F$4:F413,$B$4:B413,B413)-SUMIFS($G$4:G413,$B$4:B413,B413))</f>
        <v/>
      </c>
      <c r="M413" s="13" t="n"/>
    </row>
    <row r="414">
      <c r="A414" s="16" t="n"/>
      <c r="B414" s="13" t="n"/>
      <c r="C414" s="13" t="n"/>
      <c r="D414" s="13" t="n"/>
      <c r="E414" s="13" t="n"/>
      <c r="F414" s="14" t="n"/>
      <c r="G414" s="14" t="n"/>
      <c r="H414" s="13" t="n"/>
      <c r="I414" s="13" t="n"/>
      <c r="J414" s="13" t="n"/>
      <c r="K414" s="13" t="n"/>
      <c r="L414" s="15">
        <f>IF(OR(B414="",AND(F414="",G414="")),"",IFERROR(N(INDEX('Transporters'!$E$4:$E$203,MATCH(B414,'Transporters'!$A$4:$A$203,0))),0)+SUMIFS($F$4:F414,$B$4:B414,B414)-SUMIFS($G$4:G414,$B$4:B414,B414))</f>
        <v/>
      </c>
      <c r="M414" s="13" t="n"/>
    </row>
    <row r="415">
      <c r="A415" s="16" t="n"/>
      <c r="B415" s="13" t="n"/>
      <c r="C415" s="13" t="n"/>
      <c r="D415" s="13" t="n"/>
      <c r="E415" s="13" t="n"/>
      <c r="F415" s="14" t="n"/>
      <c r="G415" s="14" t="n"/>
      <c r="H415" s="13" t="n"/>
      <c r="I415" s="13" t="n"/>
      <c r="J415" s="13" t="n"/>
      <c r="K415" s="13" t="n"/>
      <c r="L415" s="15">
        <f>IF(OR(B415="",AND(F415="",G415="")),"",IFERROR(N(INDEX('Transporters'!$E$4:$E$203,MATCH(B415,'Transporters'!$A$4:$A$203,0))),0)+SUMIFS($F$4:F415,$B$4:B415,B415)-SUMIFS($G$4:G415,$B$4:B415,B415))</f>
        <v/>
      </c>
      <c r="M415" s="13" t="n"/>
    </row>
    <row r="416">
      <c r="A416" s="16" t="n"/>
      <c r="B416" s="13" t="n"/>
      <c r="C416" s="13" t="n"/>
      <c r="D416" s="13" t="n"/>
      <c r="E416" s="13" t="n"/>
      <c r="F416" s="14" t="n"/>
      <c r="G416" s="14" t="n"/>
      <c r="H416" s="13" t="n"/>
      <c r="I416" s="13" t="n"/>
      <c r="J416" s="13" t="n"/>
      <c r="K416" s="13" t="n"/>
      <c r="L416" s="15">
        <f>IF(OR(B416="",AND(F416="",G416="")),"",IFERROR(N(INDEX('Transporters'!$E$4:$E$203,MATCH(B416,'Transporters'!$A$4:$A$203,0))),0)+SUMIFS($F$4:F416,$B$4:B416,B416)-SUMIFS($G$4:G416,$B$4:B416,B416))</f>
        <v/>
      </c>
      <c r="M416" s="13" t="n"/>
    </row>
    <row r="417">
      <c r="A417" s="16" t="n"/>
      <c r="B417" s="13" t="n"/>
      <c r="C417" s="13" t="n"/>
      <c r="D417" s="13" t="n"/>
      <c r="E417" s="13" t="n"/>
      <c r="F417" s="14" t="n"/>
      <c r="G417" s="14" t="n"/>
      <c r="H417" s="13" t="n"/>
      <c r="I417" s="13" t="n"/>
      <c r="J417" s="13" t="n"/>
      <c r="K417" s="13" t="n"/>
      <c r="L417" s="15">
        <f>IF(OR(B417="",AND(F417="",G417="")),"",IFERROR(N(INDEX('Transporters'!$E$4:$E$203,MATCH(B417,'Transporters'!$A$4:$A$203,0))),0)+SUMIFS($F$4:F417,$B$4:B417,B417)-SUMIFS($G$4:G417,$B$4:B417,B417))</f>
        <v/>
      </c>
      <c r="M417" s="13" t="n"/>
    </row>
    <row r="418">
      <c r="A418" s="16" t="n"/>
      <c r="B418" s="13" t="n"/>
      <c r="C418" s="13" t="n"/>
      <c r="D418" s="13" t="n"/>
      <c r="E418" s="13" t="n"/>
      <c r="F418" s="14" t="n"/>
      <c r="G418" s="14" t="n"/>
      <c r="H418" s="13" t="n"/>
      <c r="I418" s="13" t="n"/>
      <c r="J418" s="13" t="n"/>
      <c r="K418" s="13" t="n"/>
      <c r="L418" s="15">
        <f>IF(OR(B418="",AND(F418="",G418="")),"",IFERROR(N(INDEX('Transporters'!$E$4:$E$203,MATCH(B418,'Transporters'!$A$4:$A$203,0))),0)+SUMIFS($F$4:F418,$B$4:B418,B418)-SUMIFS($G$4:G418,$B$4:B418,B418))</f>
        <v/>
      </c>
      <c r="M418" s="13" t="n"/>
    </row>
    <row r="419">
      <c r="A419" s="16" t="n"/>
      <c r="B419" s="13" t="n"/>
      <c r="C419" s="13" t="n"/>
      <c r="D419" s="13" t="n"/>
      <c r="E419" s="13" t="n"/>
      <c r="F419" s="14" t="n"/>
      <c r="G419" s="14" t="n"/>
      <c r="H419" s="13" t="n"/>
      <c r="I419" s="13" t="n"/>
      <c r="J419" s="13" t="n"/>
      <c r="K419" s="13" t="n"/>
      <c r="L419" s="15">
        <f>IF(OR(B419="",AND(F419="",G419="")),"",IFERROR(N(INDEX('Transporters'!$E$4:$E$203,MATCH(B419,'Transporters'!$A$4:$A$203,0))),0)+SUMIFS($F$4:F419,$B$4:B419,B419)-SUMIFS($G$4:G419,$B$4:B419,B419))</f>
        <v/>
      </c>
      <c r="M419" s="13" t="n"/>
    </row>
    <row r="420">
      <c r="A420" s="16" t="n"/>
      <c r="B420" s="13" t="n"/>
      <c r="C420" s="13" t="n"/>
      <c r="D420" s="13" t="n"/>
      <c r="E420" s="13" t="n"/>
      <c r="F420" s="14" t="n"/>
      <c r="G420" s="14" t="n"/>
      <c r="H420" s="13" t="n"/>
      <c r="I420" s="13" t="n"/>
      <c r="J420" s="13" t="n"/>
      <c r="K420" s="13" t="n"/>
      <c r="L420" s="15">
        <f>IF(OR(B420="",AND(F420="",G420="")),"",IFERROR(N(INDEX('Transporters'!$E$4:$E$203,MATCH(B420,'Transporters'!$A$4:$A$203,0))),0)+SUMIFS($F$4:F420,$B$4:B420,B420)-SUMIFS($G$4:G420,$B$4:B420,B420))</f>
        <v/>
      </c>
      <c r="M420" s="13" t="n"/>
    </row>
    <row r="421">
      <c r="A421" s="16" t="n"/>
      <c r="B421" s="13" t="n"/>
      <c r="C421" s="13" t="n"/>
      <c r="D421" s="13" t="n"/>
      <c r="E421" s="13" t="n"/>
      <c r="F421" s="14" t="n"/>
      <c r="G421" s="14" t="n"/>
      <c r="H421" s="13" t="n"/>
      <c r="I421" s="13" t="n"/>
      <c r="J421" s="13" t="n"/>
      <c r="K421" s="13" t="n"/>
      <c r="L421" s="15">
        <f>IF(OR(B421="",AND(F421="",G421="")),"",IFERROR(N(INDEX('Transporters'!$E$4:$E$203,MATCH(B421,'Transporters'!$A$4:$A$203,0))),0)+SUMIFS($F$4:F421,$B$4:B421,B421)-SUMIFS($G$4:G421,$B$4:B421,B421))</f>
        <v/>
      </c>
      <c r="M421" s="13" t="n"/>
    </row>
    <row r="422">
      <c r="A422" s="16" t="n"/>
      <c r="B422" s="13" t="n"/>
      <c r="C422" s="13" t="n"/>
      <c r="D422" s="13" t="n"/>
      <c r="E422" s="13" t="n"/>
      <c r="F422" s="14" t="n"/>
      <c r="G422" s="14" t="n"/>
      <c r="H422" s="13" t="n"/>
      <c r="I422" s="13" t="n"/>
      <c r="J422" s="13" t="n"/>
      <c r="K422" s="13" t="n"/>
      <c r="L422" s="15">
        <f>IF(OR(B422="",AND(F422="",G422="")),"",IFERROR(N(INDEX('Transporters'!$E$4:$E$203,MATCH(B422,'Transporters'!$A$4:$A$203,0))),0)+SUMIFS($F$4:F422,$B$4:B422,B422)-SUMIFS($G$4:G422,$B$4:B422,B422))</f>
        <v/>
      </c>
      <c r="M422" s="13" t="n"/>
    </row>
    <row r="423">
      <c r="A423" s="16" t="n"/>
      <c r="B423" s="13" t="n"/>
      <c r="C423" s="13" t="n"/>
      <c r="D423" s="13" t="n"/>
      <c r="E423" s="13" t="n"/>
      <c r="F423" s="14" t="n"/>
      <c r="G423" s="14" t="n"/>
      <c r="H423" s="13" t="n"/>
      <c r="I423" s="13" t="n"/>
      <c r="J423" s="13" t="n"/>
      <c r="K423" s="13" t="n"/>
      <c r="L423" s="15">
        <f>IF(OR(B423="",AND(F423="",G423="")),"",IFERROR(N(INDEX('Transporters'!$E$4:$E$203,MATCH(B423,'Transporters'!$A$4:$A$203,0))),0)+SUMIFS($F$4:F423,$B$4:B423,B423)-SUMIFS($G$4:G423,$B$4:B423,B423))</f>
        <v/>
      </c>
      <c r="M423" s="13" t="n"/>
    </row>
    <row r="424">
      <c r="A424" s="16" t="n"/>
      <c r="B424" s="13" t="n"/>
      <c r="C424" s="13" t="n"/>
      <c r="D424" s="13" t="n"/>
      <c r="E424" s="13" t="n"/>
      <c r="F424" s="14" t="n"/>
      <c r="G424" s="14" t="n"/>
      <c r="H424" s="13" t="n"/>
      <c r="I424" s="13" t="n"/>
      <c r="J424" s="13" t="n"/>
      <c r="K424" s="13" t="n"/>
      <c r="L424" s="15">
        <f>IF(OR(B424="",AND(F424="",G424="")),"",IFERROR(N(INDEX('Transporters'!$E$4:$E$203,MATCH(B424,'Transporters'!$A$4:$A$203,0))),0)+SUMIFS($F$4:F424,$B$4:B424,B424)-SUMIFS($G$4:G424,$B$4:B424,B424))</f>
        <v/>
      </c>
      <c r="M424" s="13" t="n"/>
    </row>
    <row r="425">
      <c r="A425" s="16" t="n"/>
      <c r="B425" s="13" t="n"/>
      <c r="C425" s="13" t="n"/>
      <c r="D425" s="13" t="n"/>
      <c r="E425" s="13" t="n"/>
      <c r="F425" s="14" t="n"/>
      <c r="G425" s="14" t="n"/>
      <c r="H425" s="13" t="n"/>
      <c r="I425" s="13" t="n"/>
      <c r="J425" s="13" t="n"/>
      <c r="K425" s="13" t="n"/>
      <c r="L425" s="15">
        <f>IF(OR(B425="",AND(F425="",G425="")),"",IFERROR(N(INDEX('Transporters'!$E$4:$E$203,MATCH(B425,'Transporters'!$A$4:$A$203,0))),0)+SUMIFS($F$4:F425,$B$4:B425,B425)-SUMIFS($G$4:G425,$B$4:B425,B425))</f>
        <v/>
      </c>
      <c r="M425" s="13" t="n"/>
    </row>
    <row r="426">
      <c r="A426" s="16" t="n"/>
      <c r="B426" s="13" t="n"/>
      <c r="C426" s="13" t="n"/>
      <c r="D426" s="13" t="n"/>
      <c r="E426" s="13" t="n"/>
      <c r="F426" s="14" t="n"/>
      <c r="G426" s="14" t="n"/>
      <c r="H426" s="13" t="n"/>
      <c r="I426" s="13" t="n"/>
      <c r="J426" s="13" t="n"/>
      <c r="K426" s="13" t="n"/>
      <c r="L426" s="15">
        <f>IF(OR(B426="",AND(F426="",G426="")),"",IFERROR(N(INDEX('Transporters'!$E$4:$E$203,MATCH(B426,'Transporters'!$A$4:$A$203,0))),0)+SUMIFS($F$4:F426,$B$4:B426,B426)-SUMIFS($G$4:G426,$B$4:B426,B426))</f>
        <v/>
      </c>
      <c r="M426" s="13" t="n"/>
    </row>
    <row r="427">
      <c r="A427" s="16" t="n"/>
      <c r="B427" s="13" t="n"/>
      <c r="C427" s="13" t="n"/>
      <c r="D427" s="13" t="n"/>
      <c r="E427" s="13" t="n"/>
      <c r="F427" s="14" t="n"/>
      <c r="G427" s="14" t="n"/>
      <c r="H427" s="13" t="n"/>
      <c r="I427" s="13" t="n"/>
      <c r="J427" s="13" t="n"/>
      <c r="K427" s="13" t="n"/>
      <c r="L427" s="15">
        <f>IF(OR(B427="",AND(F427="",G427="")),"",IFERROR(N(INDEX('Transporters'!$E$4:$E$203,MATCH(B427,'Transporters'!$A$4:$A$203,0))),0)+SUMIFS($F$4:F427,$B$4:B427,B427)-SUMIFS($G$4:G427,$B$4:B427,B427))</f>
        <v/>
      </c>
      <c r="M427" s="13" t="n"/>
    </row>
    <row r="428">
      <c r="A428" s="16" t="n"/>
      <c r="B428" s="13" t="n"/>
      <c r="C428" s="13" t="n"/>
      <c r="D428" s="13" t="n"/>
      <c r="E428" s="13" t="n"/>
      <c r="F428" s="14" t="n"/>
      <c r="G428" s="14" t="n"/>
      <c r="H428" s="13" t="n"/>
      <c r="I428" s="13" t="n"/>
      <c r="J428" s="13" t="n"/>
      <c r="K428" s="13" t="n"/>
      <c r="L428" s="15">
        <f>IF(OR(B428="",AND(F428="",G428="")),"",IFERROR(N(INDEX('Transporters'!$E$4:$E$203,MATCH(B428,'Transporters'!$A$4:$A$203,0))),0)+SUMIFS($F$4:F428,$B$4:B428,B428)-SUMIFS($G$4:G428,$B$4:B428,B428))</f>
        <v/>
      </c>
      <c r="M428" s="13" t="n"/>
    </row>
    <row r="429">
      <c r="A429" s="16" t="n"/>
      <c r="B429" s="13" t="n"/>
      <c r="C429" s="13" t="n"/>
      <c r="D429" s="13" t="n"/>
      <c r="E429" s="13" t="n"/>
      <c r="F429" s="14" t="n"/>
      <c r="G429" s="14" t="n"/>
      <c r="H429" s="13" t="n"/>
      <c r="I429" s="13" t="n"/>
      <c r="J429" s="13" t="n"/>
      <c r="K429" s="13" t="n"/>
      <c r="L429" s="15">
        <f>IF(OR(B429="",AND(F429="",G429="")),"",IFERROR(N(INDEX('Transporters'!$E$4:$E$203,MATCH(B429,'Transporters'!$A$4:$A$203,0))),0)+SUMIFS($F$4:F429,$B$4:B429,B429)-SUMIFS($G$4:G429,$B$4:B429,B429))</f>
        <v/>
      </c>
      <c r="M429" s="13" t="n"/>
    </row>
    <row r="430">
      <c r="A430" s="16" t="n"/>
      <c r="B430" s="13" t="n"/>
      <c r="C430" s="13" t="n"/>
      <c r="D430" s="13" t="n"/>
      <c r="E430" s="13" t="n"/>
      <c r="F430" s="14" t="n"/>
      <c r="G430" s="14" t="n"/>
      <c r="H430" s="13" t="n"/>
      <c r="I430" s="13" t="n"/>
      <c r="J430" s="13" t="n"/>
      <c r="K430" s="13" t="n"/>
      <c r="L430" s="15">
        <f>IF(OR(B430="",AND(F430="",G430="")),"",IFERROR(N(INDEX('Transporters'!$E$4:$E$203,MATCH(B430,'Transporters'!$A$4:$A$203,0))),0)+SUMIFS($F$4:F430,$B$4:B430,B430)-SUMIFS($G$4:G430,$B$4:B430,B430))</f>
        <v/>
      </c>
      <c r="M430" s="13" t="n"/>
    </row>
    <row r="431">
      <c r="A431" s="16" t="n"/>
      <c r="B431" s="13" t="n"/>
      <c r="C431" s="13" t="n"/>
      <c r="D431" s="13" t="n"/>
      <c r="E431" s="13" t="n"/>
      <c r="F431" s="14" t="n"/>
      <c r="G431" s="14" t="n"/>
      <c r="H431" s="13" t="n"/>
      <c r="I431" s="13" t="n"/>
      <c r="J431" s="13" t="n"/>
      <c r="K431" s="13" t="n"/>
      <c r="L431" s="15">
        <f>IF(OR(B431="",AND(F431="",G431="")),"",IFERROR(N(INDEX('Transporters'!$E$4:$E$203,MATCH(B431,'Transporters'!$A$4:$A$203,0))),0)+SUMIFS($F$4:F431,$B$4:B431,B431)-SUMIFS($G$4:G431,$B$4:B431,B431))</f>
        <v/>
      </c>
      <c r="M431" s="13" t="n"/>
    </row>
    <row r="432">
      <c r="A432" s="16" t="n"/>
      <c r="B432" s="13" t="n"/>
      <c r="C432" s="13" t="n"/>
      <c r="D432" s="13" t="n"/>
      <c r="E432" s="13" t="n"/>
      <c r="F432" s="14" t="n"/>
      <c r="G432" s="14" t="n"/>
      <c r="H432" s="13" t="n"/>
      <c r="I432" s="13" t="n"/>
      <c r="J432" s="13" t="n"/>
      <c r="K432" s="13" t="n"/>
      <c r="L432" s="15">
        <f>IF(OR(B432="",AND(F432="",G432="")),"",IFERROR(N(INDEX('Transporters'!$E$4:$E$203,MATCH(B432,'Transporters'!$A$4:$A$203,0))),0)+SUMIFS($F$4:F432,$B$4:B432,B432)-SUMIFS($G$4:G432,$B$4:B432,B432))</f>
        <v/>
      </c>
      <c r="M432" s="13" t="n"/>
    </row>
    <row r="433">
      <c r="A433" s="16" t="n"/>
      <c r="B433" s="13" t="n"/>
      <c r="C433" s="13" t="n"/>
      <c r="D433" s="13" t="n"/>
      <c r="E433" s="13" t="n"/>
      <c r="F433" s="14" t="n"/>
      <c r="G433" s="14" t="n"/>
      <c r="H433" s="13" t="n"/>
      <c r="I433" s="13" t="n"/>
      <c r="J433" s="13" t="n"/>
      <c r="K433" s="13" t="n"/>
      <c r="L433" s="15">
        <f>IF(OR(B433="",AND(F433="",G433="")),"",IFERROR(N(INDEX('Transporters'!$E$4:$E$203,MATCH(B433,'Transporters'!$A$4:$A$203,0))),0)+SUMIFS($F$4:F433,$B$4:B433,B433)-SUMIFS($G$4:G433,$B$4:B433,B433))</f>
        <v/>
      </c>
      <c r="M433" s="13" t="n"/>
    </row>
    <row r="434">
      <c r="A434" s="16" t="n"/>
      <c r="B434" s="13" t="n"/>
      <c r="C434" s="13" t="n"/>
      <c r="D434" s="13" t="n"/>
      <c r="E434" s="13" t="n"/>
      <c r="F434" s="14" t="n"/>
      <c r="G434" s="14" t="n"/>
      <c r="H434" s="13" t="n"/>
      <c r="I434" s="13" t="n"/>
      <c r="J434" s="13" t="n"/>
      <c r="K434" s="13" t="n"/>
      <c r="L434" s="15">
        <f>IF(OR(B434="",AND(F434="",G434="")),"",IFERROR(N(INDEX('Transporters'!$E$4:$E$203,MATCH(B434,'Transporters'!$A$4:$A$203,0))),0)+SUMIFS($F$4:F434,$B$4:B434,B434)-SUMIFS($G$4:G434,$B$4:B434,B434))</f>
        <v/>
      </c>
      <c r="M434" s="13" t="n"/>
    </row>
    <row r="435">
      <c r="A435" s="16" t="n"/>
      <c r="B435" s="13" t="n"/>
      <c r="C435" s="13" t="n"/>
      <c r="D435" s="13" t="n"/>
      <c r="E435" s="13" t="n"/>
      <c r="F435" s="14" t="n"/>
      <c r="G435" s="14" t="n"/>
      <c r="H435" s="13" t="n"/>
      <c r="I435" s="13" t="n"/>
      <c r="J435" s="13" t="n"/>
      <c r="K435" s="13" t="n"/>
      <c r="L435" s="15">
        <f>IF(OR(B435="",AND(F435="",G435="")),"",IFERROR(N(INDEX('Transporters'!$E$4:$E$203,MATCH(B435,'Transporters'!$A$4:$A$203,0))),0)+SUMIFS($F$4:F435,$B$4:B435,B435)-SUMIFS($G$4:G435,$B$4:B435,B435))</f>
        <v/>
      </c>
      <c r="M435" s="13" t="n"/>
    </row>
    <row r="436">
      <c r="A436" s="16" t="n"/>
      <c r="B436" s="13" t="n"/>
      <c r="C436" s="13" t="n"/>
      <c r="D436" s="13" t="n"/>
      <c r="E436" s="13" t="n"/>
      <c r="F436" s="14" t="n"/>
      <c r="G436" s="14" t="n"/>
      <c r="H436" s="13" t="n"/>
      <c r="I436" s="13" t="n"/>
      <c r="J436" s="13" t="n"/>
      <c r="K436" s="13" t="n"/>
      <c r="L436" s="15">
        <f>IF(OR(B436="",AND(F436="",G436="")),"",IFERROR(N(INDEX('Transporters'!$E$4:$E$203,MATCH(B436,'Transporters'!$A$4:$A$203,0))),0)+SUMIFS($F$4:F436,$B$4:B436,B436)-SUMIFS($G$4:G436,$B$4:B436,B436))</f>
        <v/>
      </c>
      <c r="M436" s="13" t="n"/>
    </row>
    <row r="437">
      <c r="A437" s="16" t="n"/>
      <c r="B437" s="13" t="n"/>
      <c r="C437" s="13" t="n"/>
      <c r="D437" s="13" t="n"/>
      <c r="E437" s="13" t="n"/>
      <c r="F437" s="14" t="n"/>
      <c r="G437" s="14" t="n"/>
      <c r="H437" s="13" t="n"/>
      <c r="I437" s="13" t="n"/>
      <c r="J437" s="13" t="n"/>
      <c r="K437" s="13" t="n"/>
      <c r="L437" s="15">
        <f>IF(OR(B437="",AND(F437="",G437="")),"",IFERROR(N(INDEX('Transporters'!$E$4:$E$203,MATCH(B437,'Transporters'!$A$4:$A$203,0))),0)+SUMIFS($F$4:F437,$B$4:B437,B437)-SUMIFS($G$4:G437,$B$4:B437,B437))</f>
        <v/>
      </c>
      <c r="M437" s="13" t="n"/>
    </row>
    <row r="438">
      <c r="A438" s="16" t="n"/>
      <c r="B438" s="13" t="n"/>
      <c r="C438" s="13" t="n"/>
      <c r="D438" s="13" t="n"/>
      <c r="E438" s="13" t="n"/>
      <c r="F438" s="14" t="n"/>
      <c r="G438" s="14" t="n"/>
      <c r="H438" s="13" t="n"/>
      <c r="I438" s="13" t="n"/>
      <c r="J438" s="13" t="n"/>
      <c r="K438" s="13" t="n"/>
      <c r="L438" s="15">
        <f>IF(OR(B438="",AND(F438="",G438="")),"",IFERROR(N(INDEX('Transporters'!$E$4:$E$203,MATCH(B438,'Transporters'!$A$4:$A$203,0))),0)+SUMIFS($F$4:F438,$B$4:B438,B438)-SUMIFS($G$4:G438,$B$4:B438,B438))</f>
        <v/>
      </c>
      <c r="M438" s="13" t="n"/>
    </row>
    <row r="439">
      <c r="A439" s="16" t="n"/>
      <c r="B439" s="13" t="n"/>
      <c r="C439" s="13" t="n"/>
      <c r="D439" s="13" t="n"/>
      <c r="E439" s="13" t="n"/>
      <c r="F439" s="14" t="n"/>
      <c r="G439" s="14" t="n"/>
      <c r="H439" s="13" t="n"/>
      <c r="I439" s="13" t="n"/>
      <c r="J439" s="13" t="n"/>
      <c r="K439" s="13" t="n"/>
      <c r="L439" s="15">
        <f>IF(OR(B439="",AND(F439="",G439="")),"",IFERROR(N(INDEX('Transporters'!$E$4:$E$203,MATCH(B439,'Transporters'!$A$4:$A$203,0))),0)+SUMIFS($F$4:F439,$B$4:B439,B439)-SUMIFS($G$4:G439,$B$4:B439,B439))</f>
        <v/>
      </c>
      <c r="M439" s="13" t="n"/>
    </row>
    <row r="440">
      <c r="A440" s="16" t="n"/>
      <c r="B440" s="13" t="n"/>
      <c r="C440" s="13" t="n"/>
      <c r="D440" s="13" t="n"/>
      <c r="E440" s="13" t="n"/>
      <c r="F440" s="14" t="n"/>
      <c r="G440" s="14" t="n"/>
      <c r="H440" s="13" t="n"/>
      <c r="I440" s="13" t="n"/>
      <c r="J440" s="13" t="n"/>
      <c r="K440" s="13" t="n"/>
      <c r="L440" s="15">
        <f>IF(OR(B440="",AND(F440="",G440="")),"",IFERROR(N(INDEX('Transporters'!$E$4:$E$203,MATCH(B440,'Transporters'!$A$4:$A$203,0))),0)+SUMIFS($F$4:F440,$B$4:B440,B440)-SUMIFS($G$4:G440,$B$4:B440,B440))</f>
        <v/>
      </c>
      <c r="M440" s="13" t="n"/>
    </row>
    <row r="441">
      <c r="A441" s="16" t="n"/>
      <c r="B441" s="13" t="n"/>
      <c r="C441" s="13" t="n"/>
      <c r="D441" s="13" t="n"/>
      <c r="E441" s="13" t="n"/>
      <c r="F441" s="14" t="n"/>
      <c r="G441" s="14" t="n"/>
      <c r="H441" s="13" t="n"/>
      <c r="I441" s="13" t="n"/>
      <c r="J441" s="13" t="n"/>
      <c r="K441" s="13" t="n"/>
      <c r="L441" s="15">
        <f>IF(OR(B441="",AND(F441="",G441="")),"",IFERROR(N(INDEX('Transporters'!$E$4:$E$203,MATCH(B441,'Transporters'!$A$4:$A$203,0))),0)+SUMIFS($F$4:F441,$B$4:B441,B441)-SUMIFS($G$4:G441,$B$4:B441,B441))</f>
        <v/>
      </c>
      <c r="M441" s="13" t="n"/>
    </row>
    <row r="442">
      <c r="A442" s="16" t="n"/>
      <c r="B442" s="13" t="n"/>
      <c r="C442" s="13" t="n"/>
      <c r="D442" s="13" t="n"/>
      <c r="E442" s="13" t="n"/>
      <c r="F442" s="14" t="n"/>
      <c r="G442" s="14" t="n"/>
      <c r="H442" s="13" t="n"/>
      <c r="I442" s="13" t="n"/>
      <c r="J442" s="13" t="n"/>
      <c r="K442" s="13" t="n"/>
      <c r="L442" s="15">
        <f>IF(OR(B442="",AND(F442="",G442="")),"",IFERROR(N(INDEX('Transporters'!$E$4:$E$203,MATCH(B442,'Transporters'!$A$4:$A$203,0))),0)+SUMIFS($F$4:F442,$B$4:B442,B442)-SUMIFS($G$4:G442,$B$4:B442,B442))</f>
        <v/>
      </c>
      <c r="M442" s="13" t="n"/>
    </row>
    <row r="443">
      <c r="A443" s="16" t="n"/>
      <c r="B443" s="13" t="n"/>
      <c r="C443" s="13" t="n"/>
      <c r="D443" s="13" t="n"/>
      <c r="E443" s="13" t="n"/>
      <c r="F443" s="14" t="n"/>
      <c r="G443" s="14" t="n"/>
      <c r="H443" s="13" t="n"/>
      <c r="I443" s="13" t="n"/>
      <c r="J443" s="13" t="n"/>
      <c r="K443" s="13" t="n"/>
      <c r="L443" s="15">
        <f>IF(OR(B443="",AND(F443="",G443="")),"",IFERROR(N(INDEX('Transporters'!$E$4:$E$203,MATCH(B443,'Transporters'!$A$4:$A$203,0))),0)+SUMIFS($F$4:F443,$B$4:B443,B443)-SUMIFS($G$4:G443,$B$4:B443,B443))</f>
        <v/>
      </c>
      <c r="M443" s="13" t="n"/>
    </row>
    <row r="444">
      <c r="A444" s="16" t="n"/>
      <c r="B444" s="13" t="n"/>
      <c r="C444" s="13" t="n"/>
      <c r="D444" s="13" t="n"/>
      <c r="E444" s="13" t="n"/>
      <c r="F444" s="14" t="n"/>
      <c r="G444" s="14" t="n"/>
      <c r="H444" s="13" t="n"/>
      <c r="I444" s="13" t="n"/>
      <c r="J444" s="13" t="n"/>
      <c r="K444" s="13" t="n"/>
      <c r="L444" s="15">
        <f>IF(OR(B444="",AND(F444="",G444="")),"",IFERROR(N(INDEX('Transporters'!$E$4:$E$203,MATCH(B444,'Transporters'!$A$4:$A$203,0))),0)+SUMIFS($F$4:F444,$B$4:B444,B444)-SUMIFS($G$4:G444,$B$4:B444,B444))</f>
        <v/>
      </c>
      <c r="M444" s="13" t="n"/>
    </row>
    <row r="445">
      <c r="A445" s="16" t="n"/>
      <c r="B445" s="13" t="n"/>
      <c r="C445" s="13" t="n"/>
      <c r="D445" s="13" t="n"/>
      <c r="E445" s="13" t="n"/>
      <c r="F445" s="14" t="n"/>
      <c r="G445" s="14" t="n"/>
      <c r="H445" s="13" t="n"/>
      <c r="I445" s="13" t="n"/>
      <c r="J445" s="13" t="n"/>
      <c r="K445" s="13" t="n"/>
      <c r="L445" s="15">
        <f>IF(OR(B445="",AND(F445="",G445="")),"",IFERROR(N(INDEX('Transporters'!$E$4:$E$203,MATCH(B445,'Transporters'!$A$4:$A$203,0))),0)+SUMIFS($F$4:F445,$B$4:B445,B445)-SUMIFS($G$4:G445,$B$4:B445,B445))</f>
        <v/>
      </c>
      <c r="M445" s="13" t="n"/>
    </row>
    <row r="446">
      <c r="A446" s="16" t="n"/>
      <c r="B446" s="13" t="n"/>
      <c r="C446" s="13" t="n"/>
      <c r="D446" s="13" t="n"/>
      <c r="E446" s="13" t="n"/>
      <c r="F446" s="14" t="n"/>
      <c r="G446" s="14" t="n"/>
      <c r="H446" s="13" t="n"/>
      <c r="I446" s="13" t="n"/>
      <c r="J446" s="13" t="n"/>
      <c r="K446" s="13" t="n"/>
      <c r="L446" s="15">
        <f>IF(OR(B446="",AND(F446="",G446="")),"",IFERROR(N(INDEX('Transporters'!$E$4:$E$203,MATCH(B446,'Transporters'!$A$4:$A$203,0))),0)+SUMIFS($F$4:F446,$B$4:B446,B446)-SUMIFS($G$4:G446,$B$4:B446,B446))</f>
        <v/>
      </c>
      <c r="M446" s="13" t="n"/>
    </row>
    <row r="447">
      <c r="A447" s="16" t="n"/>
      <c r="B447" s="13" t="n"/>
      <c r="C447" s="13" t="n"/>
      <c r="D447" s="13" t="n"/>
      <c r="E447" s="13" t="n"/>
      <c r="F447" s="14" t="n"/>
      <c r="G447" s="14" t="n"/>
      <c r="H447" s="13" t="n"/>
      <c r="I447" s="13" t="n"/>
      <c r="J447" s="13" t="n"/>
      <c r="K447" s="13" t="n"/>
      <c r="L447" s="15">
        <f>IF(OR(B447="",AND(F447="",G447="")),"",IFERROR(N(INDEX('Transporters'!$E$4:$E$203,MATCH(B447,'Transporters'!$A$4:$A$203,0))),0)+SUMIFS($F$4:F447,$B$4:B447,B447)-SUMIFS($G$4:G447,$B$4:B447,B447))</f>
        <v/>
      </c>
      <c r="M447" s="13" t="n"/>
    </row>
    <row r="448">
      <c r="A448" s="16" t="n"/>
      <c r="B448" s="13" t="n"/>
      <c r="C448" s="13" t="n"/>
      <c r="D448" s="13" t="n"/>
      <c r="E448" s="13" t="n"/>
      <c r="F448" s="14" t="n"/>
      <c r="G448" s="14" t="n"/>
      <c r="H448" s="13" t="n"/>
      <c r="I448" s="13" t="n"/>
      <c r="J448" s="13" t="n"/>
      <c r="K448" s="13" t="n"/>
      <c r="L448" s="15">
        <f>IF(OR(B448="",AND(F448="",G448="")),"",IFERROR(N(INDEX('Transporters'!$E$4:$E$203,MATCH(B448,'Transporters'!$A$4:$A$203,0))),0)+SUMIFS($F$4:F448,$B$4:B448,B448)-SUMIFS($G$4:G448,$B$4:B448,B448))</f>
        <v/>
      </c>
      <c r="M448" s="13" t="n"/>
    </row>
    <row r="449">
      <c r="A449" s="16" t="n"/>
      <c r="B449" s="13" t="n"/>
      <c r="C449" s="13" t="n"/>
      <c r="D449" s="13" t="n"/>
      <c r="E449" s="13" t="n"/>
      <c r="F449" s="14" t="n"/>
      <c r="G449" s="14" t="n"/>
      <c r="H449" s="13" t="n"/>
      <c r="I449" s="13" t="n"/>
      <c r="J449" s="13" t="n"/>
      <c r="K449" s="13" t="n"/>
      <c r="L449" s="15">
        <f>IF(OR(B449="",AND(F449="",G449="")),"",IFERROR(N(INDEX('Transporters'!$E$4:$E$203,MATCH(B449,'Transporters'!$A$4:$A$203,0))),0)+SUMIFS($F$4:F449,$B$4:B449,B449)-SUMIFS($G$4:G449,$B$4:B449,B449))</f>
        <v/>
      </c>
      <c r="M449" s="13" t="n"/>
    </row>
    <row r="450">
      <c r="A450" s="16" t="n"/>
      <c r="B450" s="13" t="n"/>
      <c r="C450" s="13" t="n"/>
      <c r="D450" s="13" t="n"/>
      <c r="E450" s="13" t="n"/>
      <c r="F450" s="14" t="n"/>
      <c r="G450" s="14" t="n"/>
      <c r="H450" s="13" t="n"/>
      <c r="I450" s="13" t="n"/>
      <c r="J450" s="13" t="n"/>
      <c r="K450" s="13" t="n"/>
      <c r="L450" s="15">
        <f>IF(OR(B450="",AND(F450="",G450="")),"",IFERROR(N(INDEX('Transporters'!$E$4:$E$203,MATCH(B450,'Transporters'!$A$4:$A$203,0))),0)+SUMIFS($F$4:F450,$B$4:B450,B450)-SUMIFS($G$4:G450,$B$4:B450,B450))</f>
        <v/>
      </c>
      <c r="M450" s="13" t="n"/>
    </row>
    <row r="451">
      <c r="A451" s="16" t="n"/>
      <c r="B451" s="13" t="n"/>
      <c r="C451" s="13" t="n"/>
      <c r="D451" s="13" t="n"/>
      <c r="E451" s="13" t="n"/>
      <c r="F451" s="14" t="n"/>
      <c r="G451" s="14" t="n"/>
      <c r="H451" s="13" t="n"/>
      <c r="I451" s="13" t="n"/>
      <c r="J451" s="13" t="n"/>
      <c r="K451" s="13" t="n"/>
      <c r="L451" s="15">
        <f>IF(OR(B451="",AND(F451="",G451="")),"",IFERROR(N(INDEX('Transporters'!$E$4:$E$203,MATCH(B451,'Transporters'!$A$4:$A$203,0))),0)+SUMIFS($F$4:F451,$B$4:B451,B451)-SUMIFS($G$4:G451,$B$4:B451,B451))</f>
        <v/>
      </c>
      <c r="M451" s="13" t="n"/>
    </row>
    <row r="452">
      <c r="A452" s="16" t="n"/>
      <c r="B452" s="13" t="n"/>
      <c r="C452" s="13" t="n"/>
      <c r="D452" s="13" t="n"/>
      <c r="E452" s="13" t="n"/>
      <c r="F452" s="14" t="n"/>
      <c r="G452" s="14" t="n"/>
      <c r="H452" s="13" t="n"/>
      <c r="I452" s="13" t="n"/>
      <c r="J452" s="13" t="n"/>
      <c r="K452" s="13" t="n"/>
      <c r="L452" s="15">
        <f>IF(OR(B452="",AND(F452="",G452="")),"",IFERROR(N(INDEX('Transporters'!$E$4:$E$203,MATCH(B452,'Transporters'!$A$4:$A$203,0))),0)+SUMIFS($F$4:F452,$B$4:B452,B452)-SUMIFS($G$4:G452,$B$4:B452,B452))</f>
        <v/>
      </c>
      <c r="M452" s="13" t="n"/>
    </row>
    <row r="453">
      <c r="A453" s="16" t="n"/>
      <c r="B453" s="13" t="n"/>
      <c r="C453" s="13" t="n"/>
      <c r="D453" s="13" t="n"/>
      <c r="E453" s="13" t="n"/>
      <c r="F453" s="14" t="n"/>
      <c r="G453" s="14" t="n"/>
      <c r="H453" s="13" t="n"/>
      <c r="I453" s="13" t="n"/>
      <c r="J453" s="13" t="n"/>
      <c r="K453" s="13" t="n"/>
      <c r="L453" s="15">
        <f>IF(OR(B453="",AND(F453="",G453="")),"",IFERROR(N(INDEX('Transporters'!$E$4:$E$203,MATCH(B453,'Transporters'!$A$4:$A$203,0))),0)+SUMIFS($F$4:F453,$B$4:B453,B453)-SUMIFS($G$4:G453,$B$4:B453,B453))</f>
        <v/>
      </c>
      <c r="M453" s="13" t="n"/>
    </row>
    <row r="454">
      <c r="A454" s="16" t="n"/>
      <c r="B454" s="13" t="n"/>
      <c r="C454" s="13" t="n"/>
      <c r="D454" s="13" t="n"/>
      <c r="E454" s="13" t="n"/>
      <c r="F454" s="14" t="n"/>
      <c r="G454" s="14" t="n"/>
      <c r="H454" s="13" t="n"/>
      <c r="I454" s="13" t="n"/>
      <c r="J454" s="13" t="n"/>
      <c r="K454" s="13" t="n"/>
      <c r="L454" s="15">
        <f>IF(OR(B454="",AND(F454="",G454="")),"",IFERROR(N(INDEX('Transporters'!$E$4:$E$203,MATCH(B454,'Transporters'!$A$4:$A$203,0))),0)+SUMIFS($F$4:F454,$B$4:B454,B454)-SUMIFS($G$4:G454,$B$4:B454,B454))</f>
        <v/>
      </c>
      <c r="M454" s="13" t="n"/>
    </row>
    <row r="455">
      <c r="A455" s="16" t="n"/>
      <c r="B455" s="13" t="n"/>
      <c r="C455" s="13" t="n"/>
      <c r="D455" s="13" t="n"/>
      <c r="E455" s="13" t="n"/>
      <c r="F455" s="14" t="n"/>
      <c r="G455" s="14" t="n"/>
      <c r="H455" s="13" t="n"/>
      <c r="I455" s="13" t="n"/>
      <c r="J455" s="13" t="n"/>
      <c r="K455" s="13" t="n"/>
      <c r="L455" s="15">
        <f>IF(OR(B455="",AND(F455="",G455="")),"",IFERROR(N(INDEX('Transporters'!$E$4:$E$203,MATCH(B455,'Transporters'!$A$4:$A$203,0))),0)+SUMIFS($F$4:F455,$B$4:B455,B455)-SUMIFS($G$4:G455,$B$4:B455,B455))</f>
        <v/>
      </c>
      <c r="M455" s="13" t="n"/>
    </row>
    <row r="456">
      <c r="A456" s="16" t="n"/>
      <c r="B456" s="13" t="n"/>
      <c r="C456" s="13" t="n"/>
      <c r="D456" s="13" t="n"/>
      <c r="E456" s="13" t="n"/>
      <c r="F456" s="14" t="n"/>
      <c r="G456" s="14" t="n"/>
      <c r="H456" s="13" t="n"/>
      <c r="I456" s="13" t="n"/>
      <c r="J456" s="13" t="n"/>
      <c r="K456" s="13" t="n"/>
      <c r="L456" s="15">
        <f>IF(OR(B456="",AND(F456="",G456="")),"",IFERROR(N(INDEX('Transporters'!$E$4:$E$203,MATCH(B456,'Transporters'!$A$4:$A$203,0))),0)+SUMIFS($F$4:F456,$B$4:B456,B456)-SUMIFS($G$4:G456,$B$4:B456,B456))</f>
        <v/>
      </c>
      <c r="M456" s="13" t="n"/>
    </row>
    <row r="457">
      <c r="A457" s="16" t="n"/>
      <c r="B457" s="13" t="n"/>
      <c r="C457" s="13" t="n"/>
      <c r="D457" s="13" t="n"/>
      <c r="E457" s="13" t="n"/>
      <c r="F457" s="14" t="n"/>
      <c r="G457" s="14" t="n"/>
      <c r="H457" s="13" t="n"/>
      <c r="I457" s="13" t="n"/>
      <c r="J457" s="13" t="n"/>
      <c r="K457" s="13" t="n"/>
      <c r="L457" s="15">
        <f>IF(OR(B457="",AND(F457="",G457="")),"",IFERROR(N(INDEX('Transporters'!$E$4:$E$203,MATCH(B457,'Transporters'!$A$4:$A$203,0))),0)+SUMIFS($F$4:F457,$B$4:B457,B457)-SUMIFS($G$4:G457,$B$4:B457,B457))</f>
        <v/>
      </c>
      <c r="M457" s="13" t="n"/>
    </row>
    <row r="458">
      <c r="A458" s="16" t="n"/>
      <c r="B458" s="13" t="n"/>
      <c r="C458" s="13" t="n"/>
      <c r="D458" s="13" t="n"/>
      <c r="E458" s="13" t="n"/>
      <c r="F458" s="14" t="n"/>
      <c r="G458" s="14" t="n"/>
      <c r="H458" s="13" t="n"/>
      <c r="I458" s="13" t="n"/>
      <c r="J458" s="13" t="n"/>
      <c r="K458" s="13" t="n"/>
      <c r="L458" s="15">
        <f>IF(OR(B458="",AND(F458="",G458="")),"",IFERROR(N(INDEX('Transporters'!$E$4:$E$203,MATCH(B458,'Transporters'!$A$4:$A$203,0))),0)+SUMIFS($F$4:F458,$B$4:B458,B458)-SUMIFS($G$4:G458,$B$4:B458,B458))</f>
        <v/>
      </c>
      <c r="M458" s="13" t="n"/>
    </row>
    <row r="459">
      <c r="A459" s="16" t="n"/>
      <c r="B459" s="13" t="n"/>
      <c r="C459" s="13" t="n"/>
      <c r="D459" s="13" t="n"/>
      <c r="E459" s="13" t="n"/>
      <c r="F459" s="14" t="n"/>
      <c r="G459" s="14" t="n"/>
      <c r="H459" s="13" t="n"/>
      <c r="I459" s="13" t="n"/>
      <c r="J459" s="13" t="n"/>
      <c r="K459" s="13" t="n"/>
      <c r="L459" s="15">
        <f>IF(OR(B459="",AND(F459="",G459="")),"",IFERROR(N(INDEX('Transporters'!$E$4:$E$203,MATCH(B459,'Transporters'!$A$4:$A$203,0))),0)+SUMIFS($F$4:F459,$B$4:B459,B459)-SUMIFS($G$4:G459,$B$4:B459,B459))</f>
        <v/>
      </c>
      <c r="M459" s="13" t="n"/>
    </row>
    <row r="460">
      <c r="A460" s="16" t="n"/>
      <c r="B460" s="13" t="n"/>
      <c r="C460" s="13" t="n"/>
      <c r="D460" s="13" t="n"/>
      <c r="E460" s="13" t="n"/>
      <c r="F460" s="14" t="n"/>
      <c r="G460" s="14" t="n"/>
      <c r="H460" s="13" t="n"/>
      <c r="I460" s="13" t="n"/>
      <c r="J460" s="13" t="n"/>
      <c r="K460" s="13" t="n"/>
      <c r="L460" s="15">
        <f>IF(OR(B460="",AND(F460="",G460="")),"",IFERROR(N(INDEX('Transporters'!$E$4:$E$203,MATCH(B460,'Transporters'!$A$4:$A$203,0))),0)+SUMIFS($F$4:F460,$B$4:B460,B460)-SUMIFS($G$4:G460,$B$4:B460,B460))</f>
        <v/>
      </c>
      <c r="M460" s="13" t="n"/>
    </row>
    <row r="461">
      <c r="A461" s="16" t="n"/>
      <c r="B461" s="13" t="n"/>
      <c r="C461" s="13" t="n"/>
      <c r="D461" s="13" t="n"/>
      <c r="E461" s="13" t="n"/>
      <c r="F461" s="14" t="n"/>
      <c r="G461" s="14" t="n"/>
      <c r="H461" s="13" t="n"/>
      <c r="I461" s="13" t="n"/>
      <c r="J461" s="13" t="n"/>
      <c r="K461" s="13" t="n"/>
      <c r="L461" s="15">
        <f>IF(OR(B461="",AND(F461="",G461="")),"",IFERROR(N(INDEX('Transporters'!$E$4:$E$203,MATCH(B461,'Transporters'!$A$4:$A$203,0))),0)+SUMIFS($F$4:F461,$B$4:B461,B461)-SUMIFS($G$4:G461,$B$4:B461,B461))</f>
        <v/>
      </c>
      <c r="M461" s="13" t="n"/>
    </row>
    <row r="462">
      <c r="A462" s="16" t="n"/>
      <c r="B462" s="13" t="n"/>
      <c r="C462" s="13" t="n"/>
      <c r="D462" s="13" t="n"/>
      <c r="E462" s="13" t="n"/>
      <c r="F462" s="14" t="n"/>
      <c r="G462" s="14" t="n"/>
      <c r="H462" s="13" t="n"/>
      <c r="I462" s="13" t="n"/>
      <c r="J462" s="13" t="n"/>
      <c r="K462" s="13" t="n"/>
      <c r="L462" s="15">
        <f>IF(OR(B462="",AND(F462="",G462="")),"",IFERROR(N(INDEX('Transporters'!$E$4:$E$203,MATCH(B462,'Transporters'!$A$4:$A$203,0))),0)+SUMIFS($F$4:F462,$B$4:B462,B462)-SUMIFS($G$4:G462,$B$4:B462,B462))</f>
        <v/>
      </c>
      <c r="M462" s="13" t="n"/>
    </row>
    <row r="463">
      <c r="A463" s="16" t="n"/>
      <c r="B463" s="13" t="n"/>
      <c r="C463" s="13" t="n"/>
      <c r="D463" s="13" t="n"/>
      <c r="E463" s="13" t="n"/>
      <c r="F463" s="14" t="n"/>
      <c r="G463" s="14" t="n"/>
      <c r="H463" s="13" t="n"/>
      <c r="I463" s="13" t="n"/>
      <c r="J463" s="13" t="n"/>
      <c r="K463" s="13" t="n"/>
      <c r="L463" s="15">
        <f>IF(OR(B463="",AND(F463="",G463="")),"",IFERROR(N(INDEX('Transporters'!$E$4:$E$203,MATCH(B463,'Transporters'!$A$4:$A$203,0))),0)+SUMIFS($F$4:F463,$B$4:B463,B463)-SUMIFS($G$4:G463,$B$4:B463,B463))</f>
        <v/>
      </c>
      <c r="M463" s="13" t="n"/>
    </row>
    <row r="464">
      <c r="A464" s="16" t="n"/>
      <c r="B464" s="13" t="n"/>
      <c r="C464" s="13" t="n"/>
      <c r="D464" s="13" t="n"/>
      <c r="E464" s="13" t="n"/>
      <c r="F464" s="14" t="n"/>
      <c r="G464" s="14" t="n"/>
      <c r="H464" s="13" t="n"/>
      <c r="I464" s="13" t="n"/>
      <c r="J464" s="13" t="n"/>
      <c r="K464" s="13" t="n"/>
      <c r="L464" s="15">
        <f>IF(OR(B464="",AND(F464="",G464="")),"",IFERROR(N(INDEX('Transporters'!$E$4:$E$203,MATCH(B464,'Transporters'!$A$4:$A$203,0))),0)+SUMIFS($F$4:F464,$B$4:B464,B464)-SUMIFS($G$4:G464,$B$4:B464,B464))</f>
        <v/>
      </c>
      <c r="M464" s="13" t="n"/>
    </row>
    <row r="465">
      <c r="A465" s="16" t="n"/>
      <c r="B465" s="13" t="n"/>
      <c r="C465" s="13" t="n"/>
      <c r="D465" s="13" t="n"/>
      <c r="E465" s="13" t="n"/>
      <c r="F465" s="14" t="n"/>
      <c r="G465" s="14" t="n"/>
      <c r="H465" s="13" t="n"/>
      <c r="I465" s="13" t="n"/>
      <c r="J465" s="13" t="n"/>
      <c r="K465" s="13" t="n"/>
      <c r="L465" s="15">
        <f>IF(OR(B465="",AND(F465="",G465="")),"",IFERROR(N(INDEX('Transporters'!$E$4:$E$203,MATCH(B465,'Transporters'!$A$4:$A$203,0))),0)+SUMIFS($F$4:F465,$B$4:B465,B465)-SUMIFS($G$4:G465,$B$4:B465,B465))</f>
        <v/>
      </c>
      <c r="M465" s="13" t="n"/>
    </row>
    <row r="466">
      <c r="A466" s="16" t="n"/>
      <c r="B466" s="13" t="n"/>
      <c r="C466" s="13" t="n"/>
      <c r="D466" s="13" t="n"/>
      <c r="E466" s="13" t="n"/>
      <c r="F466" s="14" t="n"/>
      <c r="G466" s="14" t="n"/>
      <c r="H466" s="13" t="n"/>
      <c r="I466" s="13" t="n"/>
      <c r="J466" s="13" t="n"/>
      <c r="K466" s="13" t="n"/>
      <c r="L466" s="15">
        <f>IF(OR(B466="",AND(F466="",G466="")),"",IFERROR(N(INDEX('Transporters'!$E$4:$E$203,MATCH(B466,'Transporters'!$A$4:$A$203,0))),0)+SUMIFS($F$4:F466,$B$4:B466,B466)-SUMIFS($G$4:G466,$B$4:B466,B466))</f>
        <v/>
      </c>
      <c r="M466" s="13" t="n"/>
    </row>
    <row r="467">
      <c r="A467" s="16" t="n"/>
      <c r="B467" s="13" t="n"/>
      <c r="C467" s="13" t="n"/>
      <c r="D467" s="13" t="n"/>
      <c r="E467" s="13" t="n"/>
      <c r="F467" s="14" t="n"/>
      <c r="G467" s="14" t="n"/>
      <c r="H467" s="13" t="n"/>
      <c r="I467" s="13" t="n"/>
      <c r="J467" s="13" t="n"/>
      <c r="K467" s="13" t="n"/>
      <c r="L467" s="15">
        <f>IF(OR(B467="",AND(F467="",G467="")),"",IFERROR(N(INDEX('Transporters'!$E$4:$E$203,MATCH(B467,'Transporters'!$A$4:$A$203,0))),0)+SUMIFS($F$4:F467,$B$4:B467,B467)-SUMIFS($G$4:G467,$B$4:B467,B467))</f>
        <v/>
      </c>
      <c r="M467" s="13" t="n"/>
    </row>
    <row r="468">
      <c r="A468" s="16" t="n"/>
      <c r="B468" s="13" t="n"/>
      <c r="C468" s="13" t="n"/>
      <c r="D468" s="13" t="n"/>
      <c r="E468" s="13" t="n"/>
      <c r="F468" s="14" t="n"/>
      <c r="G468" s="14" t="n"/>
      <c r="H468" s="13" t="n"/>
      <c r="I468" s="13" t="n"/>
      <c r="J468" s="13" t="n"/>
      <c r="K468" s="13" t="n"/>
      <c r="L468" s="15">
        <f>IF(OR(B468="",AND(F468="",G468="")),"",IFERROR(N(INDEX('Transporters'!$E$4:$E$203,MATCH(B468,'Transporters'!$A$4:$A$203,0))),0)+SUMIFS($F$4:F468,$B$4:B468,B468)-SUMIFS($G$4:G468,$B$4:B468,B468))</f>
        <v/>
      </c>
      <c r="M468" s="13" t="n"/>
    </row>
    <row r="469">
      <c r="A469" s="16" t="n"/>
      <c r="B469" s="13" t="n"/>
      <c r="C469" s="13" t="n"/>
      <c r="D469" s="13" t="n"/>
      <c r="E469" s="13" t="n"/>
      <c r="F469" s="14" t="n"/>
      <c r="G469" s="14" t="n"/>
      <c r="H469" s="13" t="n"/>
      <c r="I469" s="13" t="n"/>
      <c r="J469" s="13" t="n"/>
      <c r="K469" s="13" t="n"/>
      <c r="L469" s="15">
        <f>IF(OR(B469="",AND(F469="",G469="")),"",IFERROR(N(INDEX('Transporters'!$E$4:$E$203,MATCH(B469,'Transporters'!$A$4:$A$203,0))),0)+SUMIFS($F$4:F469,$B$4:B469,B469)-SUMIFS($G$4:G469,$B$4:B469,B469))</f>
        <v/>
      </c>
      <c r="M469" s="13" t="n"/>
    </row>
    <row r="470">
      <c r="A470" s="16" t="n"/>
      <c r="B470" s="13" t="n"/>
      <c r="C470" s="13" t="n"/>
      <c r="D470" s="13" t="n"/>
      <c r="E470" s="13" t="n"/>
      <c r="F470" s="14" t="n"/>
      <c r="G470" s="14" t="n"/>
      <c r="H470" s="13" t="n"/>
      <c r="I470" s="13" t="n"/>
      <c r="J470" s="13" t="n"/>
      <c r="K470" s="13" t="n"/>
      <c r="L470" s="15">
        <f>IF(OR(B470="",AND(F470="",G470="")),"",IFERROR(N(INDEX('Transporters'!$E$4:$E$203,MATCH(B470,'Transporters'!$A$4:$A$203,0))),0)+SUMIFS($F$4:F470,$B$4:B470,B470)-SUMIFS($G$4:G470,$B$4:B470,B470))</f>
        <v/>
      </c>
      <c r="M470" s="13" t="n"/>
    </row>
    <row r="471">
      <c r="A471" s="16" t="n"/>
      <c r="B471" s="13" t="n"/>
      <c r="C471" s="13" t="n"/>
      <c r="D471" s="13" t="n"/>
      <c r="E471" s="13" t="n"/>
      <c r="F471" s="14" t="n"/>
      <c r="G471" s="14" t="n"/>
      <c r="H471" s="13" t="n"/>
      <c r="I471" s="13" t="n"/>
      <c r="J471" s="13" t="n"/>
      <c r="K471" s="13" t="n"/>
      <c r="L471" s="15">
        <f>IF(OR(B471="",AND(F471="",G471="")),"",IFERROR(N(INDEX('Transporters'!$E$4:$E$203,MATCH(B471,'Transporters'!$A$4:$A$203,0))),0)+SUMIFS($F$4:F471,$B$4:B471,B471)-SUMIFS($G$4:G471,$B$4:B471,B471))</f>
        <v/>
      </c>
      <c r="M471" s="13" t="n"/>
    </row>
    <row r="472">
      <c r="A472" s="16" t="n"/>
      <c r="B472" s="13" t="n"/>
      <c r="C472" s="13" t="n"/>
      <c r="D472" s="13" t="n"/>
      <c r="E472" s="13" t="n"/>
      <c r="F472" s="14" t="n"/>
      <c r="G472" s="14" t="n"/>
      <c r="H472" s="13" t="n"/>
      <c r="I472" s="13" t="n"/>
      <c r="J472" s="13" t="n"/>
      <c r="K472" s="13" t="n"/>
      <c r="L472" s="15">
        <f>IF(OR(B472="",AND(F472="",G472="")),"",IFERROR(N(INDEX('Transporters'!$E$4:$E$203,MATCH(B472,'Transporters'!$A$4:$A$203,0))),0)+SUMIFS($F$4:F472,$B$4:B472,B472)-SUMIFS($G$4:G472,$B$4:B472,B472))</f>
        <v/>
      </c>
      <c r="M472" s="13" t="n"/>
    </row>
    <row r="473">
      <c r="A473" s="16" t="n"/>
      <c r="B473" s="13" t="n"/>
      <c r="C473" s="13" t="n"/>
      <c r="D473" s="13" t="n"/>
      <c r="E473" s="13" t="n"/>
      <c r="F473" s="14" t="n"/>
      <c r="G473" s="14" t="n"/>
      <c r="H473" s="13" t="n"/>
      <c r="I473" s="13" t="n"/>
      <c r="J473" s="13" t="n"/>
      <c r="K473" s="13" t="n"/>
      <c r="L473" s="15">
        <f>IF(OR(B473="",AND(F473="",G473="")),"",IFERROR(N(INDEX('Transporters'!$E$4:$E$203,MATCH(B473,'Transporters'!$A$4:$A$203,0))),0)+SUMIFS($F$4:F473,$B$4:B473,B473)-SUMIFS($G$4:G473,$B$4:B473,B473))</f>
        <v/>
      </c>
      <c r="M473" s="13" t="n"/>
    </row>
    <row r="474">
      <c r="A474" s="16" t="n"/>
      <c r="B474" s="13" t="n"/>
      <c r="C474" s="13" t="n"/>
      <c r="D474" s="13" t="n"/>
      <c r="E474" s="13" t="n"/>
      <c r="F474" s="14" t="n"/>
      <c r="G474" s="14" t="n"/>
      <c r="H474" s="13" t="n"/>
      <c r="I474" s="13" t="n"/>
      <c r="J474" s="13" t="n"/>
      <c r="K474" s="13" t="n"/>
      <c r="L474" s="15">
        <f>IF(OR(B474="",AND(F474="",G474="")),"",IFERROR(N(INDEX('Transporters'!$E$4:$E$203,MATCH(B474,'Transporters'!$A$4:$A$203,0))),0)+SUMIFS($F$4:F474,$B$4:B474,B474)-SUMIFS($G$4:G474,$B$4:B474,B474))</f>
        <v/>
      </c>
      <c r="M474" s="13" t="n"/>
    </row>
    <row r="475">
      <c r="A475" s="16" t="n"/>
      <c r="B475" s="13" t="n"/>
      <c r="C475" s="13" t="n"/>
      <c r="D475" s="13" t="n"/>
      <c r="E475" s="13" t="n"/>
      <c r="F475" s="14" t="n"/>
      <c r="G475" s="14" t="n"/>
      <c r="H475" s="13" t="n"/>
      <c r="I475" s="13" t="n"/>
      <c r="J475" s="13" t="n"/>
      <c r="K475" s="13" t="n"/>
      <c r="L475" s="15">
        <f>IF(OR(B475="",AND(F475="",G475="")),"",IFERROR(N(INDEX('Transporters'!$E$4:$E$203,MATCH(B475,'Transporters'!$A$4:$A$203,0))),0)+SUMIFS($F$4:F475,$B$4:B475,B475)-SUMIFS($G$4:G475,$B$4:B475,B475))</f>
        <v/>
      </c>
      <c r="M475" s="13" t="n"/>
    </row>
    <row r="476">
      <c r="A476" s="16" t="n"/>
      <c r="B476" s="13" t="n"/>
      <c r="C476" s="13" t="n"/>
      <c r="D476" s="13" t="n"/>
      <c r="E476" s="13" t="n"/>
      <c r="F476" s="14" t="n"/>
      <c r="G476" s="14" t="n"/>
      <c r="H476" s="13" t="n"/>
      <c r="I476" s="13" t="n"/>
      <c r="J476" s="13" t="n"/>
      <c r="K476" s="13" t="n"/>
      <c r="L476" s="15">
        <f>IF(OR(B476="",AND(F476="",G476="")),"",IFERROR(N(INDEX('Transporters'!$E$4:$E$203,MATCH(B476,'Transporters'!$A$4:$A$203,0))),0)+SUMIFS($F$4:F476,$B$4:B476,B476)-SUMIFS($G$4:G476,$B$4:B476,B476))</f>
        <v/>
      </c>
      <c r="M476" s="13" t="n"/>
    </row>
    <row r="477">
      <c r="A477" s="16" t="n"/>
      <c r="B477" s="13" t="n"/>
      <c r="C477" s="13" t="n"/>
      <c r="D477" s="13" t="n"/>
      <c r="E477" s="13" t="n"/>
      <c r="F477" s="14" t="n"/>
      <c r="G477" s="14" t="n"/>
      <c r="H477" s="13" t="n"/>
      <c r="I477" s="13" t="n"/>
      <c r="J477" s="13" t="n"/>
      <c r="K477" s="13" t="n"/>
      <c r="L477" s="15">
        <f>IF(OR(B477="",AND(F477="",G477="")),"",IFERROR(N(INDEX('Transporters'!$E$4:$E$203,MATCH(B477,'Transporters'!$A$4:$A$203,0))),0)+SUMIFS($F$4:F477,$B$4:B477,B477)-SUMIFS($G$4:G477,$B$4:B477,B477))</f>
        <v/>
      </c>
      <c r="M477" s="13" t="n"/>
    </row>
    <row r="478">
      <c r="A478" s="16" t="n"/>
      <c r="B478" s="13" t="n"/>
      <c r="C478" s="13" t="n"/>
      <c r="D478" s="13" t="n"/>
      <c r="E478" s="13" t="n"/>
      <c r="F478" s="14" t="n"/>
      <c r="G478" s="14" t="n"/>
      <c r="H478" s="13" t="n"/>
      <c r="I478" s="13" t="n"/>
      <c r="J478" s="13" t="n"/>
      <c r="K478" s="13" t="n"/>
      <c r="L478" s="15">
        <f>IF(OR(B478="",AND(F478="",G478="")),"",IFERROR(N(INDEX('Transporters'!$E$4:$E$203,MATCH(B478,'Transporters'!$A$4:$A$203,0))),0)+SUMIFS($F$4:F478,$B$4:B478,B478)-SUMIFS($G$4:G478,$B$4:B478,B478))</f>
        <v/>
      </c>
      <c r="M478" s="13" t="n"/>
    </row>
    <row r="479">
      <c r="A479" s="16" t="n"/>
      <c r="B479" s="13" t="n"/>
      <c r="C479" s="13" t="n"/>
      <c r="D479" s="13" t="n"/>
      <c r="E479" s="13" t="n"/>
      <c r="F479" s="14" t="n"/>
      <c r="G479" s="14" t="n"/>
      <c r="H479" s="13" t="n"/>
      <c r="I479" s="13" t="n"/>
      <c r="J479" s="13" t="n"/>
      <c r="K479" s="13" t="n"/>
      <c r="L479" s="15">
        <f>IF(OR(B479="",AND(F479="",G479="")),"",IFERROR(N(INDEX('Transporters'!$E$4:$E$203,MATCH(B479,'Transporters'!$A$4:$A$203,0))),0)+SUMIFS($F$4:F479,$B$4:B479,B479)-SUMIFS($G$4:G479,$B$4:B479,B479))</f>
        <v/>
      </c>
      <c r="M479" s="13" t="n"/>
    </row>
    <row r="480">
      <c r="A480" s="16" t="n"/>
      <c r="B480" s="13" t="n"/>
      <c r="C480" s="13" t="n"/>
      <c r="D480" s="13" t="n"/>
      <c r="E480" s="13" t="n"/>
      <c r="F480" s="14" t="n"/>
      <c r="G480" s="14" t="n"/>
      <c r="H480" s="13" t="n"/>
      <c r="I480" s="13" t="n"/>
      <c r="J480" s="13" t="n"/>
      <c r="K480" s="13" t="n"/>
      <c r="L480" s="15">
        <f>IF(OR(B480="",AND(F480="",G480="")),"",IFERROR(N(INDEX('Transporters'!$E$4:$E$203,MATCH(B480,'Transporters'!$A$4:$A$203,0))),0)+SUMIFS($F$4:F480,$B$4:B480,B480)-SUMIFS($G$4:G480,$B$4:B480,B480))</f>
        <v/>
      </c>
      <c r="M480" s="13" t="n"/>
    </row>
    <row r="481">
      <c r="A481" s="16" t="n"/>
      <c r="B481" s="13" t="n"/>
      <c r="C481" s="13" t="n"/>
      <c r="D481" s="13" t="n"/>
      <c r="E481" s="13" t="n"/>
      <c r="F481" s="14" t="n"/>
      <c r="G481" s="14" t="n"/>
      <c r="H481" s="13" t="n"/>
      <c r="I481" s="13" t="n"/>
      <c r="J481" s="13" t="n"/>
      <c r="K481" s="13" t="n"/>
      <c r="L481" s="15">
        <f>IF(OR(B481="",AND(F481="",G481="")),"",IFERROR(N(INDEX('Transporters'!$E$4:$E$203,MATCH(B481,'Transporters'!$A$4:$A$203,0))),0)+SUMIFS($F$4:F481,$B$4:B481,B481)-SUMIFS($G$4:G481,$B$4:B481,B481))</f>
        <v/>
      </c>
      <c r="M481" s="13" t="n"/>
    </row>
    <row r="482">
      <c r="A482" s="16" t="n"/>
      <c r="B482" s="13" t="n"/>
      <c r="C482" s="13" t="n"/>
      <c r="D482" s="13" t="n"/>
      <c r="E482" s="13" t="n"/>
      <c r="F482" s="14" t="n"/>
      <c r="G482" s="14" t="n"/>
      <c r="H482" s="13" t="n"/>
      <c r="I482" s="13" t="n"/>
      <c r="J482" s="13" t="n"/>
      <c r="K482" s="13" t="n"/>
      <c r="L482" s="15">
        <f>IF(OR(B482="",AND(F482="",G482="")),"",IFERROR(N(INDEX('Transporters'!$E$4:$E$203,MATCH(B482,'Transporters'!$A$4:$A$203,0))),0)+SUMIFS($F$4:F482,$B$4:B482,B482)-SUMIFS($G$4:G482,$B$4:B482,B482))</f>
        <v/>
      </c>
      <c r="M482" s="13" t="n"/>
    </row>
    <row r="483">
      <c r="A483" s="16" t="n"/>
      <c r="B483" s="13" t="n"/>
      <c r="C483" s="13" t="n"/>
      <c r="D483" s="13" t="n"/>
      <c r="E483" s="13" t="n"/>
      <c r="F483" s="14" t="n"/>
      <c r="G483" s="14" t="n"/>
      <c r="H483" s="13" t="n"/>
      <c r="I483" s="13" t="n"/>
      <c r="J483" s="13" t="n"/>
      <c r="K483" s="13" t="n"/>
      <c r="L483" s="15">
        <f>IF(OR(B483="",AND(F483="",G483="")),"",IFERROR(N(INDEX('Transporters'!$E$4:$E$203,MATCH(B483,'Transporters'!$A$4:$A$203,0))),0)+SUMIFS($F$4:F483,$B$4:B483,B483)-SUMIFS($G$4:G483,$B$4:B483,B483))</f>
        <v/>
      </c>
      <c r="M483" s="13" t="n"/>
    </row>
    <row r="484">
      <c r="A484" s="16" t="n"/>
      <c r="B484" s="13" t="n"/>
      <c r="C484" s="13" t="n"/>
      <c r="D484" s="13" t="n"/>
      <c r="E484" s="13" t="n"/>
      <c r="F484" s="14" t="n"/>
      <c r="G484" s="14" t="n"/>
      <c r="H484" s="13" t="n"/>
      <c r="I484" s="13" t="n"/>
      <c r="J484" s="13" t="n"/>
      <c r="K484" s="13" t="n"/>
      <c r="L484" s="15">
        <f>IF(OR(B484="",AND(F484="",G484="")),"",IFERROR(N(INDEX('Transporters'!$E$4:$E$203,MATCH(B484,'Transporters'!$A$4:$A$203,0))),0)+SUMIFS($F$4:F484,$B$4:B484,B484)-SUMIFS($G$4:G484,$B$4:B484,B484))</f>
        <v/>
      </c>
      <c r="M484" s="13" t="n"/>
    </row>
    <row r="485">
      <c r="A485" s="16" t="n"/>
      <c r="B485" s="13" t="n"/>
      <c r="C485" s="13" t="n"/>
      <c r="D485" s="13" t="n"/>
      <c r="E485" s="13" t="n"/>
      <c r="F485" s="14" t="n"/>
      <c r="G485" s="14" t="n"/>
      <c r="H485" s="13" t="n"/>
      <c r="I485" s="13" t="n"/>
      <c r="J485" s="13" t="n"/>
      <c r="K485" s="13" t="n"/>
      <c r="L485" s="15">
        <f>IF(OR(B485="",AND(F485="",G485="")),"",IFERROR(N(INDEX('Transporters'!$E$4:$E$203,MATCH(B485,'Transporters'!$A$4:$A$203,0))),0)+SUMIFS($F$4:F485,$B$4:B485,B485)-SUMIFS($G$4:G485,$B$4:B485,B485))</f>
        <v/>
      </c>
      <c r="M485" s="13" t="n"/>
    </row>
    <row r="486">
      <c r="A486" s="16" t="n"/>
      <c r="B486" s="13" t="n"/>
      <c r="C486" s="13" t="n"/>
      <c r="D486" s="13" t="n"/>
      <c r="E486" s="13" t="n"/>
      <c r="F486" s="14" t="n"/>
      <c r="G486" s="14" t="n"/>
      <c r="H486" s="13" t="n"/>
      <c r="I486" s="13" t="n"/>
      <c r="J486" s="13" t="n"/>
      <c r="K486" s="13" t="n"/>
      <c r="L486" s="15">
        <f>IF(OR(B486="",AND(F486="",G486="")),"",IFERROR(N(INDEX('Transporters'!$E$4:$E$203,MATCH(B486,'Transporters'!$A$4:$A$203,0))),0)+SUMIFS($F$4:F486,$B$4:B486,B486)-SUMIFS($G$4:G486,$B$4:B486,B486))</f>
        <v/>
      </c>
      <c r="M486" s="13" t="n"/>
    </row>
    <row r="487">
      <c r="A487" s="16" t="n"/>
      <c r="B487" s="13" t="n"/>
      <c r="C487" s="13" t="n"/>
      <c r="D487" s="13" t="n"/>
      <c r="E487" s="13" t="n"/>
      <c r="F487" s="14" t="n"/>
      <c r="G487" s="14" t="n"/>
      <c r="H487" s="13" t="n"/>
      <c r="I487" s="13" t="n"/>
      <c r="J487" s="13" t="n"/>
      <c r="K487" s="13" t="n"/>
      <c r="L487" s="15">
        <f>IF(OR(B487="",AND(F487="",G487="")),"",IFERROR(N(INDEX('Transporters'!$E$4:$E$203,MATCH(B487,'Transporters'!$A$4:$A$203,0))),0)+SUMIFS($F$4:F487,$B$4:B487,B487)-SUMIFS($G$4:G487,$B$4:B487,B487))</f>
        <v/>
      </c>
      <c r="M487" s="13" t="n"/>
    </row>
    <row r="488">
      <c r="A488" s="16" t="n"/>
      <c r="B488" s="13" t="n"/>
      <c r="C488" s="13" t="n"/>
      <c r="D488" s="13" t="n"/>
      <c r="E488" s="13" t="n"/>
      <c r="F488" s="14" t="n"/>
      <c r="G488" s="14" t="n"/>
      <c r="H488" s="13" t="n"/>
      <c r="I488" s="13" t="n"/>
      <c r="J488" s="13" t="n"/>
      <c r="K488" s="13" t="n"/>
      <c r="L488" s="15">
        <f>IF(OR(B488="",AND(F488="",G488="")),"",IFERROR(N(INDEX('Transporters'!$E$4:$E$203,MATCH(B488,'Transporters'!$A$4:$A$203,0))),0)+SUMIFS($F$4:F488,$B$4:B488,B488)-SUMIFS($G$4:G488,$B$4:B488,B488))</f>
        <v/>
      </c>
      <c r="M488" s="13" t="n"/>
    </row>
    <row r="489">
      <c r="A489" s="16" t="n"/>
      <c r="B489" s="13" t="n"/>
      <c r="C489" s="13" t="n"/>
      <c r="D489" s="13" t="n"/>
      <c r="E489" s="13" t="n"/>
      <c r="F489" s="14" t="n"/>
      <c r="G489" s="14" t="n"/>
      <c r="H489" s="13" t="n"/>
      <c r="I489" s="13" t="n"/>
      <c r="J489" s="13" t="n"/>
      <c r="K489" s="13" t="n"/>
      <c r="L489" s="15">
        <f>IF(OR(B489="",AND(F489="",G489="")),"",IFERROR(N(INDEX('Transporters'!$E$4:$E$203,MATCH(B489,'Transporters'!$A$4:$A$203,0))),0)+SUMIFS($F$4:F489,$B$4:B489,B489)-SUMIFS($G$4:G489,$B$4:B489,B489))</f>
        <v/>
      </c>
      <c r="M489" s="13" t="n"/>
    </row>
    <row r="490">
      <c r="A490" s="16" t="n"/>
      <c r="B490" s="13" t="n"/>
      <c r="C490" s="13" t="n"/>
      <c r="D490" s="13" t="n"/>
      <c r="E490" s="13" t="n"/>
      <c r="F490" s="14" t="n"/>
      <c r="G490" s="14" t="n"/>
      <c r="H490" s="13" t="n"/>
      <c r="I490" s="13" t="n"/>
      <c r="J490" s="13" t="n"/>
      <c r="K490" s="13" t="n"/>
      <c r="L490" s="15">
        <f>IF(OR(B490="",AND(F490="",G490="")),"",IFERROR(N(INDEX('Transporters'!$E$4:$E$203,MATCH(B490,'Transporters'!$A$4:$A$203,0))),0)+SUMIFS($F$4:F490,$B$4:B490,B490)-SUMIFS($G$4:G490,$B$4:B490,B490))</f>
        <v/>
      </c>
      <c r="M490" s="13" t="n"/>
    </row>
    <row r="491">
      <c r="A491" s="16" t="n"/>
      <c r="B491" s="13" t="n"/>
      <c r="C491" s="13" t="n"/>
      <c r="D491" s="13" t="n"/>
      <c r="E491" s="13" t="n"/>
      <c r="F491" s="14" t="n"/>
      <c r="G491" s="14" t="n"/>
      <c r="H491" s="13" t="n"/>
      <c r="I491" s="13" t="n"/>
      <c r="J491" s="13" t="n"/>
      <c r="K491" s="13" t="n"/>
      <c r="L491" s="15">
        <f>IF(OR(B491="",AND(F491="",G491="")),"",IFERROR(N(INDEX('Transporters'!$E$4:$E$203,MATCH(B491,'Transporters'!$A$4:$A$203,0))),0)+SUMIFS($F$4:F491,$B$4:B491,B491)-SUMIFS($G$4:G491,$B$4:B491,B491))</f>
        <v/>
      </c>
      <c r="M491" s="13" t="n"/>
    </row>
    <row r="492">
      <c r="A492" s="16" t="n"/>
      <c r="B492" s="13" t="n"/>
      <c r="C492" s="13" t="n"/>
      <c r="D492" s="13" t="n"/>
      <c r="E492" s="13" t="n"/>
      <c r="F492" s="14" t="n"/>
      <c r="G492" s="14" t="n"/>
      <c r="H492" s="13" t="n"/>
      <c r="I492" s="13" t="n"/>
      <c r="J492" s="13" t="n"/>
      <c r="K492" s="13" t="n"/>
      <c r="L492" s="15">
        <f>IF(OR(B492="",AND(F492="",G492="")),"",IFERROR(N(INDEX('Transporters'!$E$4:$E$203,MATCH(B492,'Transporters'!$A$4:$A$203,0))),0)+SUMIFS($F$4:F492,$B$4:B492,B492)-SUMIFS($G$4:G492,$B$4:B492,B492))</f>
        <v/>
      </c>
      <c r="M492" s="13" t="n"/>
    </row>
    <row r="493">
      <c r="A493" s="16" t="n"/>
      <c r="B493" s="13" t="n"/>
      <c r="C493" s="13" t="n"/>
      <c r="D493" s="13" t="n"/>
      <c r="E493" s="13" t="n"/>
      <c r="F493" s="14" t="n"/>
      <c r="G493" s="14" t="n"/>
      <c r="H493" s="13" t="n"/>
      <c r="I493" s="13" t="n"/>
      <c r="J493" s="13" t="n"/>
      <c r="K493" s="13" t="n"/>
      <c r="L493" s="15">
        <f>IF(OR(B493="",AND(F493="",G493="")),"",IFERROR(N(INDEX('Transporters'!$E$4:$E$203,MATCH(B493,'Transporters'!$A$4:$A$203,0))),0)+SUMIFS($F$4:F493,$B$4:B493,B493)-SUMIFS($G$4:G493,$B$4:B493,B493))</f>
        <v/>
      </c>
      <c r="M493" s="13" t="n"/>
    </row>
    <row r="494">
      <c r="A494" s="16" t="n"/>
      <c r="B494" s="13" t="n"/>
      <c r="C494" s="13" t="n"/>
      <c r="D494" s="13" t="n"/>
      <c r="E494" s="13" t="n"/>
      <c r="F494" s="14" t="n"/>
      <c r="G494" s="14" t="n"/>
      <c r="H494" s="13" t="n"/>
      <c r="I494" s="13" t="n"/>
      <c r="J494" s="13" t="n"/>
      <c r="K494" s="13" t="n"/>
      <c r="L494" s="15">
        <f>IF(OR(B494="",AND(F494="",G494="")),"",IFERROR(N(INDEX('Transporters'!$E$4:$E$203,MATCH(B494,'Transporters'!$A$4:$A$203,0))),0)+SUMIFS($F$4:F494,$B$4:B494,B494)-SUMIFS($G$4:G494,$B$4:B494,B494))</f>
        <v/>
      </c>
      <c r="M494" s="13" t="n"/>
    </row>
    <row r="495">
      <c r="A495" s="16" t="n"/>
      <c r="B495" s="13" t="n"/>
      <c r="C495" s="13" t="n"/>
      <c r="D495" s="13" t="n"/>
      <c r="E495" s="13" t="n"/>
      <c r="F495" s="14" t="n"/>
      <c r="G495" s="14" t="n"/>
      <c r="H495" s="13" t="n"/>
      <c r="I495" s="13" t="n"/>
      <c r="J495" s="13" t="n"/>
      <c r="K495" s="13" t="n"/>
      <c r="L495" s="15">
        <f>IF(OR(B495="",AND(F495="",G495="")),"",IFERROR(N(INDEX('Transporters'!$E$4:$E$203,MATCH(B495,'Transporters'!$A$4:$A$203,0))),0)+SUMIFS($F$4:F495,$B$4:B495,B495)-SUMIFS($G$4:G495,$B$4:B495,B495))</f>
        <v/>
      </c>
      <c r="M495" s="13" t="n"/>
    </row>
    <row r="496">
      <c r="A496" s="16" t="n"/>
      <c r="B496" s="13" t="n"/>
      <c r="C496" s="13" t="n"/>
      <c r="D496" s="13" t="n"/>
      <c r="E496" s="13" t="n"/>
      <c r="F496" s="14" t="n"/>
      <c r="G496" s="14" t="n"/>
      <c r="H496" s="13" t="n"/>
      <c r="I496" s="13" t="n"/>
      <c r="J496" s="13" t="n"/>
      <c r="K496" s="13" t="n"/>
      <c r="L496" s="15">
        <f>IF(OR(B496="",AND(F496="",G496="")),"",IFERROR(N(INDEX('Transporters'!$E$4:$E$203,MATCH(B496,'Transporters'!$A$4:$A$203,0))),0)+SUMIFS($F$4:F496,$B$4:B496,B496)-SUMIFS($G$4:G496,$B$4:B496,B496))</f>
        <v/>
      </c>
      <c r="M496" s="13" t="n"/>
    </row>
    <row r="497">
      <c r="A497" s="16" t="n"/>
      <c r="B497" s="13" t="n"/>
      <c r="C497" s="13" t="n"/>
      <c r="D497" s="13" t="n"/>
      <c r="E497" s="13" t="n"/>
      <c r="F497" s="14" t="n"/>
      <c r="G497" s="14" t="n"/>
      <c r="H497" s="13" t="n"/>
      <c r="I497" s="13" t="n"/>
      <c r="J497" s="13" t="n"/>
      <c r="K497" s="13" t="n"/>
      <c r="L497" s="15">
        <f>IF(OR(B497="",AND(F497="",G497="")),"",IFERROR(N(INDEX('Transporters'!$E$4:$E$203,MATCH(B497,'Transporters'!$A$4:$A$203,0))),0)+SUMIFS($F$4:F497,$B$4:B497,B497)-SUMIFS($G$4:G497,$B$4:B497,B497))</f>
        <v/>
      </c>
      <c r="M497" s="13" t="n"/>
    </row>
    <row r="498">
      <c r="A498" s="16" t="n"/>
      <c r="B498" s="13" t="n"/>
      <c r="C498" s="13" t="n"/>
      <c r="D498" s="13" t="n"/>
      <c r="E498" s="13" t="n"/>
      <c r="F498" s="14" t="n"/>
      <c r="G498" s="14" t="n"/>
      <c r="H498" s="13" t="n"/>
      <c r="I498" s="13" t="n"/>
      <c r="J498" s="13" t="n"/>
      <c r="K498" s="13" t="n"/>
      <c r="L498" s="15">
        <f>IF(OR(B498="",AND(F498="",G498="")),"",IFERROR(N(INDEX('Transporters'!$E$4:$E$203,MATCH(B498,'Transporters'!$A$4:$A$203,0))),0)+SUMIFS($F$4:F498,$B$4:B498,B498)-SUMIFS($G$4:G498,$B$4:B498,B498))</f>
        <v/>
      </c>
      <c r="M498" s="13" t="n"/>
    </row>
    <row r="499">
      <c r="A499" s="16" t="n"/>
      <c r="B499" s="13" t="n"/>
      <c r="C499" s="13" t="n"/>
      <c r="D499" s="13" t="n"/>
      <c r="E499" s="13" t="n"/>
      <c r="F499" s="14" t="n"/>
      <c r="G499" s="14" t="n"/>
      <c r="H499" s="13" t="n"/>
      <c r="I499" s="13" t="n"/>
      <c r="J499" s="13" t="n"/>
      <c r="K499" s="13" t="n"/>
      <c r="L499" s="15">
        <f>IF(OR(B499="",AND(F499="",G499="")),"",IFERROR(N(INDEX('Transporters'!$E$4:$E$203,MATCH(B499,'Transporters'!$A$4:$A$203,0))),0)+SUMIFS($F$4:F499,$B$4:B499,B499)-SUMIFS($G$4:G499,$B$4:B499,B499))</f>
        <v/>
      </c>
      <c r="M499" s="13" t="n"/>
    </row>
    <row r="500">
      <c r="A500" s="16" t="n"/>
      <c r="B500" s="13" t="n"/>
      <c r="C500" s="13" t="n"/>
      <c r="D500" s="13" t="n"/>
      <c r="E500" s="13" t="n"/>
      <c r="F500" s="14" t="n"/>
      <c r="G500" s="14" t="n"/>
      <c r="H500" s="13" t="n"/>
      <c r="I500" s="13" t="n"/>
      <c r="J500" s="13" t="n"/>
      <c r="K500" s="13" t="n"/>
      <c r="L500" s="15">
        <f>IF(OR(B500="",AND(F500="",G500="")),"",IFERROR(N(INDEX('Transporters'!$E$4:$E$203,MATCH(B500,'Transporters'!$A$4:$A$203,0))),0)+SUMIFS($F$4:F500,$B$4:B500,B500)-SUMIFS($G$4:G500,$B$4:B500,B500))</f>
        <v/>
      </c>
      <c r="M500" s="13" t="n"/>
    </row>
    <row r="501">
      <c r="A501" s="16" t="n"/>
      <c r="B501" s="13" t="n"/>
      <c r="C501" s="13" t="n"/>
      <c r="D501" s="13" t="n"/>
      <c r="E501" s="13" t="n"/>
      <c r="F501" s="14" t="n"/>
      <c r="G501" s="14" t="n"/>
      <c r="H501" s="13" t="n"/>
      <c r="I501" s="13" t="n"/>
      <c r="J501" s="13" t="n"/>
      <c r="K501" s="13" t="n"/>
      <c r="L501" s="15">
        <f>IF(OR(B501="",AND(F501="",G501="")),"",IFERROR(N(INDEX('Transporters'!$E$4:$E$203,MATCH(B501,'Transporters'!$A$4:$A$203,0))),0)+SUMIFS($F$4:F501,$B$4:B501,B501)-SUMIFS($G$4:G501,$B$4:B501,B501))</f>
        <v/>
      </c>
      <c r="M501" s="13" t="n"/>
    </row>
    <row r="502">
      <c r="A502" s="16" t="n"/>
      <c r="B502" s="13" t="n"/>
      <c r="C502" s="13" t="n"/>
      <c r="D502" s="13" t="n"/>
      <c r="E502" s="13" t="n"/>
      <c r="F502" s="14" t="n"/>
      <c r="G502" s="14" t="n"/>
      <c r="H502" s="13" t="n"/>
      <c r="I502" s="13" t="n"/>
      <c r="J502" s="13" t="n"/>
      <c r="K502" s="13" t="n"/>
      <c r="L502" s="15">
        <f>IF(OR(B502="",AND(F502="",G502="")),"",IFERROR(N(INDEX('Transporters'!$E$4:$E$203,MATCH(B502,'Transporters'!$A$4:$A$203,0))),0)+SUMIFS($F$4:F502,$B$4:B502,B502)-SUMIFS($G$4:G502,$B$4:B502,B502))</f>
        <v/>
      </c>
      <c r="M502" s="13" t="n"/>
    </row>
    <row r="503">
      <c r="A503" s="16" t="n"/>
      <c r="B503" s="13" t="n"/>
      <c r="C503" s="13" t="n"/>
      <c r="D503" s="13" t="n"/>
      <c r="E503" s="13" t="n"/>
      <c r="F503" s="14" t="n"/>
      <c r="G503" s="14" t="n"/>
      <c r="H503" s="13" t="n"/>
      <c r="I503" s="13" t="n"/>
      <c r="J503" s="13" t="n"/>
      <c r="K503" s="13" t="n"/>
      <c r="L503" s="15">
        <f>IF(OR(B503="",AND(F503="",G503="")),"",IFERROR(N(INDEX('Transporters'!$E$4:$E$203,MATCH(B503,'Transporters'!$A$4:$A$203,0))),0)+SUMIFS($F$4:F503,$B$4:B503,B503)-SUMIFS($G$4:G503,$B$4:B503,B503))</f>
        <v/>
      </c>
      <c r="M503" s="13" t="n"/>
    </row>
    <row r="504">
      <c r="A504" s="16" t="n"/>
      <c r="B504" s="13" t="n"/>
      <c r="C504" s="13" t="n"/>
      <c r="D504" s="13" t="n"/>
      <c r="E504" s="13" t="n"/>
      <c r="F504" s="14" t="n"/>
      <c r="G504" s="14" t="n"/>
      <c r="H504" s="13" t="n"/>
      <c r="I504" s="13" t="n"/>
      <c r="J504" s="13" t="n"/>
      <c r="K504" s="13" t="n"/>
      <c r="L504" s="15">
        <f>IF(OR(B504="",AND(F504="",G504="")),"",IFERROR(N(INDEX('Transporters'!$E$4:$E$203,MATCH(B504,'Transporters'!$A$4:$A$203,0))),0)+SUMIFS($F$4:F504,$B$4:B504,B504)-SUMIFS($G$4:G504,$B$4:B504,B504))</f>
        <v/>
      </c>
      <c r="M504" s="13" t="n"/>
    </row>
    <row r="505">
      <c r="A505" s="16" t="n"/>
      <c r="B505" s="13" t="n"/>
      <c r="C505" s="13" t="n"/>
      <c r="D505" s="13" t="n"/>
      <c r="E505" s="13" t="n"/>
      <c r="F505" s="14" t="n"/>
      <c r="G505" s="14" t="n"/>
      <c r="H505" s="13" t="n"/>
      <c r="I505" s="13" t="n"/>
      <c r="J505" s="13" t="n"/>
      <c r="K505" s="13" t="n"/>
      <c r="L505" s="15">
        <f>IF(OR(B505="",AND(F505="",G505="")),"",IFERROR(N(INDEX('Transporters'!$E$4:$E$203,MATCH(B505,'Transporters'!$A$4:$A$203,0))),0)+SUMIFS($F$4:F505,$B$4:B505,B505)-SUMIFS($G$4:G505,$B$4:B505,B505))</f>
        <v/>
      </c>
      <c r="M505" s="13" t="n"/>
    </row>
    <row r="506">
      <c r="A506" s="16" t="n"/>
      <c r="B506" s="13" t="n"/>
      <c r="C506" s="13" t="n"/>
      <c r="D506" s="13" t="n"/>
      <c r="E506" s="13" t="n"/>
      <c r="F506" s="14" t="n"/>
      <c r="G506" s="14" t="n"/>
      <c r="H506" s="13" t="n"/>
      <c r="I506" s="13" t="n"/>
      <c r="J506" s="13" t="n"/>
      <c r="K506" s="13" t="n"/>
      <c r="L506" s="15">
        <f>IF(OR(B506="",AND(F506="",G506="")),"",IFERROR(N(INDEX('Transporters'!$E$4:$E$203,MATCH(B506,'Transporters'!$A$4:$A$203,0))),0)+SUMIFS($F$4:F506,$B$4:B506,B506)-SUMIFS($G$4:G506,$B$4:B506,B506))</f>
        <v/>
      </c>
      <c r="M506" s="13" t="n"/>
    </row>
    <row r="507">
      <c r="A507" s="16" t="n"/>
      <c r="B507" s="13" t="n"/>
      <c r="C507" s="13" t="n"/>
      <c r="D507" s="13" t="n"/>
      <c r="E507" s="13" t="n"/>
      <c r="F507" s="14" t="n"/>
      <c r="G507" s="14" t="n"/>
      <c r="H507" s="13" t="n"/>
      <c r="I507" s="13" t="n"/>
      <c r="J507" s="13" t="n"/>
      <c r="K507" s="13" t="n"/>
      <c r="L507" s="15">
        <f>IF(OR(B507="",AND(F507="",G507="")),"",IFERROR(N(INDEX('Transporters'!$E$4:$E$203,MATCH(B507,'Transporters'!$A$4:$A$203,0))),0)+SUMIFS($F$4:F507,$B$4:B507,B507)-SUMIFS($G$4:G507,$B$4:B507,B507))</f>
        <v/>
      </c>
      <c r="M507" s="13" t="n"/>
    </row>
    <row r="508">
      <c r="A508" s="16" t="n"/>
      <c r="B508" s="13" t="n"/>
      <c r="C508" s="13" t="n"/>
      <c r="D508" s="13" t="n"/>
      <c r="E508" s="13" t="n"/>
      <c r="F508" s="14" t="n"/>
      <c r="G508" s="14" t="n"/>
      <c r="H508" s="13" t="n"/>
      <c r="I508" s="13" t="n"/>
      <c r="J508" s="13" t="n"/>
      <c r="K508" s="13" t="n"/>
      <c r="L508" s="15">
        <f>IF(OR(B508="",AND(F508="",G508="")),"",IFERROR(N(INDEX('Transporters'!$E$4:$E$203,MATCH(B508,'Transporters'!$A$4:$A$203,0))),0)+SUMIFS($F$4:F508,$B$4:B508,B508)-SUMIFS($G$4:G508,$B$4:B508,B508))</f>
        <v/>
      </c>
      <c r="M508" s="13" t="n"/>
    </row>
    <row r="509">
      <c r="A509" s="16" t="n"/>
      <c r="B509" s="13" t="n"/>
      <c r="C509" s="13" t="n"/>
      <c r="D509" s="13" t="n"/>
      <c r="E509" s="13" t="n"/>
      <c r="F509" s="14" t="n"/>
      <c r="G509" s="14" t="n"/>
      <c r="H509" s="13" t="n"/>
      <c r="I509" s="13" t="n"/>
      <c r="J509" s="13" t="n"/>
      <c r="K509" s="13" t="n"/>
      <c r="L509" s="15">
        <f>IF(OR(B509="",AND(F509="",G509="")),"",IFERROR(N(INDEX('Transporters'!$E$4:$E$203,MATCH(B509,'Transporters'!$A$4:$A$203,0))),0)+SUMIFS($F$4:F509,$B$4:B509,B509)-SUMIFS($G$4:G509,$B$4:B509,B509))</f>
        <v/>
      </c>
      <c r="M509" s="13" t="n"/>
    </row>
    <row r="510">
      <c r="A510" s="16" t="n"/>
      <c r="B510" s="13" t="n"/>
      <c r="C510" s="13" t="n"/>
      <c r="D510" s="13" t="n"/>
      <c r="E510" s="13" t="n"/>
      <c r="F510" s="14" t="n"/>
      <c r="G510" s="14" t="n"/>
      <c r="H510" s="13" t="n"/>
      <c r="I510" s="13" t="n"/>
      <c r="J510" s="13" t="n"/>
      <c r="K510" s="13" t="n"/>
      <c r="L510" s="15">
        <f>IF(OR(B510="",AND(F510="",G510="")),"",IFERROR(N(INDEX('Transporters'!$E$4:$E$203,MATCH(B510,'Transporters'!$A$4:$A$203,0))),0)+SUMIFS($F$4:F510,$B$4:B510,B510)-SUMIFS($G$4:G510,$B$4:B510,B510))</f>
        <v/>
      </c>
      <c r="M510" s="13" t="n"/>
    </row>
    <row r="511">
      <c r="A511" s="16" t="n"/>
      <c r="B511" s="13" t="n"/>
      <c r="C511" s="13" t="n"/>
      <c r="D511" s="13" t="n"/>
      <c r="E511" s="13" t="n"/>
      <c r="F511" s="14" t="n"/>
      <c r="G511" s="14" t="n"/>
      <c r="H511" s="13" t="n"/>
      <c r="I511" s="13" t="n"/>
      <c r="J511" s="13" t="n"/>
      <c r="K511" s="13" t="n"/>
      <c r="L511" s="15">
        <f>IF(OR(B511="",AND(F511="",G511="")),"",IFERROR(N(INDEX('Transporters'!$E$4:$E$203,MATCH(B511,'Transporters'!$A$4:$A$203,0))),0)+SUMIFS($F$4:F511,$B$4:B511,B511)-SUMIFS($G$4:G511,$B$4:B511,B511))</f>
        <v/>
      </c>
      <c r="M511" s="13" t="n"/>
    </row>
    <row r="512">
      <c r="A512" s="16" t="n"/>
      <c r="B512" s="13" t="n"/>
      <c r="C512" s="13" t="n"/>
      <c r="D512" s="13" t="n"/>
      <c r="E512" s="13" t="n"/>
      <c r="F512" s="14" t="n"/>
      <c r="G512" s="14" t="n"/>
      <c r="H512" s="13" t="n"/>
      <c r="I512" s="13" t="n"/>
      <c r="J512" s="13" t="n"/>
      <c r="K512" s="13" t="n"/>
      <c r="L512" s="15">
        <f>IF(OR(B512="",AND(F512="",G512="")),"",IFERROR(N(INDEX('Transporters'!$E$4:$E$203,MATCH(B512,'Transporters'!$A$4:$A$203,0))),0)+SUMIFS($F$4:F512,$B$4:B512,B512)-SUMIFS($G$4:G512,$B$4:B512,B512))</f>
        <v/>
      </c>
      <c r="M512" s="13" t="n"/>
    </row>
    <row r="513">
      <c r="A513" s="16" t="n"/>
      <c r="B513" s="13" t="n"/>
      <c r="C513" s="13" t="n"/>
      <c r="D513" s="13" t="n"/>
      <c r="E513" s="13" t="n"/>
      <c r="F513" s="14" t="n"/>
      <c r="G513" s="14" t="n"/>
      <c r="H513" s="13" t="n"/>
      <c r="I513" s="13" t="n"/>
      <c r="J513" s="13" t="n"/>
      <c r="K513" s="13" t="n"/>
      <c r="L513" s="15">
        <f>IF(OR(B513="",AND(F513="",G513="")),"",IFERROR(N(INDEX('Transporters'!$E$4:$E$203,MATCH(B513,'Transporters'!$A$4:$A$203,0))),0)+SUMIFS($F$4:F513,$B$4:B513,B513)-SUMIFS($G$4:G513,$B$4:B513,B513))</f>
        <v/>
      </c>
      <c r="M513" s="13" t="n"/>
    </row>
    <row r="514">
      <c r="A514" s="16" t="n"/>
      <c r="B514" s="13" t="n"/>
      <c r="C514" s="13" t="n"/>
      <c r="D514" s="13" t="n"/>
      <c r="E514" s="13" t="n"/>
      <c r="F514" s="14" t="n"/>
      <c r="G514" s="14" t="n"/>
      <c r="H514" s="13" t="n"/>
      <c r="I514" s="13" t="n"/>
      <c r="J514" s="13" t="n"/>
      <c r="K514" s="13" t="n"/>
      <c r="L514" s="15">
        <f>IF(OR(B514="",AND(F514="",G514="")),"",IFERROR(N(INDEX('Transporters'!$E$4:$E$203,MATCH(B514,'Transporters'!$A$4:$A$203,0))),0)+SUMIFS($F$4:F514,$B$4:B514,B514)-SUMIFS($G$4:G514,$B$4:B514,B514))</f>
        <v/>
      </c>
      <c r="M514" s="13" t="n"/>
    </row>
    <row r="515">
      <c r="A515" s="16" t="n"/>
      <c r="B515" s="13" t="n"/>
      <c r="C515" s="13" t="n"/>
      <c r="D515" s="13" t="n"/>
      <c r="E515" s="13" t="n"/>
      <c r="F515" s="14" t="n"/>
      <c r="G515" s="14" t="n"/>
      <c r="H515" s="13" t="n"/>
      <c r="I515" s="13" t="n"/>
      <c r="J515" s="13" t="n"/>
      <c r="K515" s="13" t="n"/>
      <c r="L515" s="15">
        <f>IF(OR(B515="",AND(F515="",G515="")),"",IFERROR(N(INDEX('Transporters'!$E$4:$E$203,MATCH(B515,'Transporters'!$A$4:$A$203,0))),0)+SUMIFS($F$4:F515,$B$4:B515,B515)-SUMIFS($G$4:G515,$B$4:B515,B515))</f>
        <v/>
      </c>
      <c r="M515" s="13" t="n"/>
    </row>
    <row r="516">
      <c r="A516" s="16" t="n"/>
      <c r="B516" s="13" t="n"/>
      <c r="C516" s="13" t="n"/>
      <c r="D516" s="13" t="n"/>
      <c r="E516" s="13" t="n"/>
      <c r="F516" s="14" t="n"/>
      <c r="G516" s="14" t="n"/>
      <c r="H516" s="13" t="n"/>
      <c r="I516" s="13" t="n"/>
      <c r="J516" s="13" t="n"/>
      <c r="K516" s="13" t="n"/>
      <c r="L516" s="15">
        <f>IF(OR(B516="",AND(F516="",G516="")),"",IFERROR(N(INDEX('Transporters'!$E$4:$E$203,MATCH(B516,'Transporters'!$A$4:$A$203,0))),0)+SUMIFS($F$4:F516,$B$4:B516,B516)-SUMIFS($G$4:G516,$B$4:B516,B516))</f>
        <v/>
      </c>
      <c r="M516" s="13" t="n"/>
    </row>
    <row r="517">
      <c r="A517" s="16" t="n"/>
      <c r="B517" s="13" t="n"/>
      <c r="C517" s="13" t="n"/>
      <c r="D517" s="13" t="n"/>
      <c r="E517" s="13" t="n"/>
      <c r="F517" s="14" t="n"/>
      <c r="G517" s="14" t="n"/>
      <c r="H517" s="13" t="n"/>
      <c r="I517" s="13" t="n"/>
      <c r="J517" s="13" t="n"/>
      <c r="K517" s="13" t="n"/>
      <c r="L517" s="15">
        <f>IF(OR(B517="",AND(F517="",G517="")),"",IFERROR(N(INDEX('Transporters'!$E$4:$E$203,MATCH(B517,'Transporters'!$A$4:$A$203,0))),0)+SUMIFS($F$4:F517,$B$4:B517,B517)-SUMIFS($G$4:G517,$B$4:B517,B517))</f>
        <v/>
      </c>
      <c r="M517" s="13" t="n"/>
    </row>
    <row r="518">
      <c r="A518" s="16" t="n"/>
      <c r="B518" s="13" t="n"/>
      <c r="C518" s="13" t="n"/>
      <c r="D518" s="13" t="n"/>
      <c r="E518" s="13" t="n"/>
      <c r="F518" s="14" t="n"/>
      <c r="G518" s="14" t="n"/>
      <c r="H518" s="13" t="n"/>
      <c r="I518" s="13" t="n"/>
      <c r="J518" s="13" t="n"/>
      <c r="K518" s="13" t="n"/>
      <c r="L518" s="15">
        <f>IF(OR(B518="",AND(F518="",G518="")),"",IFERROR(N(INDEX('Transporters'!$E$4:$E$203,MATCH(B518,'Transporters'!$A$4:$A$203,0))),0)+SUMIFS($F$4:F518,$B$4:B518,B518)-SUMIFS($G$4:G518,$B$4:B518,B518))</f>
        <v/>
      </c>
      <c r="M518" s="13" t="n"/>
    </row>
    <row r="519">
      <c r="A519" s="16" t="n"/>
      <c r="B519" s="13" t="n"/>
      <c r="C519" s="13" t="n"/>
      <c r="D519" s="13" t="n"/>
      <c r="E519" s="13" t="n"/>
      <c r="F519" s="14" t="n"/>
      <c r="G519" s="14" t="n"/>
      <c r="H519" s="13" t="n"/>
      <c r="I519" s="13" t="n"/>
      <c r="J519" s="13" t="n"/>
      <c r="K519" s="13" t="n"/>
      <c r="L519" s="15">
        <f>IF(OR(B519="",AND(F519="",G519="")),"",IFERROR(N(INDEX('Transporters'!$E$4:$E$203,MATCH(B519,'Transporters'!$A$4:$A$203,0))),0)+SUMIFS($F$4:F519,$B$4:B519,B519)-SUMIFS($G$4:G519,$B$4:B519,B519))</f>
        <v/>
      </c>
      <c r="M519" s="13" t="n"/>
    </row>
    <row r="520">
      <c r="A520" s="16" t="n"/>
      <c r="B520" s="13" t="n"/>
      <c r="C520" s="13" t="n"/>
      <c r="D520" s="13" t="n"/>
      <c r="E520" s="13" t="n"/>
      <c r="F520" s="14" t="n"/>
      <c r="G520" s="14" t="n"/>
      <c r="H520" s="13" t="n"/>
      <c r="I520" s="13" t="n"/>
      <c r="J520" s="13" t="n"/>
      <c r="K520" s="13" t="n"/>
      <c r="L520" s="15">
        <f>IF(OR(B520="",AND(F520="",G520="")),"",IFERROR(N(INDEX('Transporters'!$E$4:$E$203,MATCH(B520,'Transporters'!$A$4:$A$203,0))),0)+SUMIFS($F$4:F520,$B$4:B520,B520)-SUMIFS($G$4:G520,$B$4:B520,B520))</f>
        <v/>
      </c>
      <c r="M520" s="13" t="n"/>
    </row>
    <row r="521">
      <c r="A521" s="16" t="n"/>
      <c r="B521" s="13" t="n"/>
      <c r="C521" s="13" t="n"/>
      <c r="D521" s="13" t="n"/>
      <c r="E521" s="13" t="n"/>
      <c r="F521" s="14" t="n"/>
      <c r="G521" s="14" t="n"/>
      <c r="H521" s="13" t="n"/>
      <c r="I521" s="13" t="n"/>
      <c r="J521" s="13" t="n"/>
      <c r="K521" s="13" t="n"/>
      <c r="L521" s="15">
        <f>IF(OR(B521="",AND(F521="",G521="")),"",IFERROR(N(INDEX('Transporters'!$E$4:$E$203,MATCH(B521,'Transporters'!$A$4:$A$203,0))),0)+SUMIFS($F$4:F521,$B$4:B521,B521)-SUMIFS($G$4:G521,$B$4:B521,B521))</f>
        <v/>
      </c>
      <c r="M521" s="13" t="n"/>
    </row>
    <row r="522">
      <c r="A522" s="16" t="n"/>
      <c r="B522" s="13" t="n"/>
      <c r="C522" s="13" t="n"/>
      <c r="D522" s="13" t="n"/>
      <c r="E522" s="13" t="n"/>
      <c r="F522" s="14" t="n"/>
      <c r="G522" s="14" t="n"/>
      <c r="H522" s="13" t="n"/>
      <c r="I522" s="13" t="n"/>
      <c r="J522" s="13" t="n"/>
      <c r="K522" s="13" t="n"/>
      <c r="L522" s="15">
        <f>IF(OR(B522="",AND(F522="",G522="")),"",IFERROR(N(INDEX('Transporters'!$E$4:$E$203,MATCH(B522,'Transporters'!$A$4:$A$203,0))),0)+SUMIFS($F$4:F522,$B$4:B522,B522)-SUMIFS($G$4:G522,$B$4:B522,B522))</f>
        <v/>
      </c>
      <c r="M522" s="13" t="n"/>
    </row>
    <row r="523">
      <c r="A523" s="16" t="n"/>
      <c r="B523" s="13" t="n"/>
      <c r="C523" s="13" t="n"/>
      <c r="D523" s="13" t="n"/>
      <c r="E523" s="13" t="n"/>
      <c r="F523" s="14" t="n"/>
      <c r="G523" s="14" t="n"/>
      <c r="H523" s="13" t="n"/>
      <c r="I523" s="13" t="n"/>
      <c r="J523" s="13" t="n"/>
      <c r="K523" s="13" t="n"/>
      <c r="L523" s="15">
        <f>IF(OR(B523="",AND(F523="",G523="")),"",IFERROR(N(INDEX('Transporters'!$E$4:$E$203,MATCH(B523,'Transporters'!$A$4:$A$203,0))),0)+SUMIFS($F$4:F523,$B$4:B523,B523)-SUMIFS($G$4:G523,$B$4:B523,B523))</f>
        <v/>
      </c>
      <c r="M523" s="13" t="n"/>
    </row>
    <row r="524">
      <c r="A524" s="16" t="n"/>
      <c r="B524" s="13" t="n"/>
      <c r="C524" s="13" t="n"/>
      <c r="D524" s="13" t="n"/>
      <c r="E524" s="13" t="n"/>
      <c r="F524" s="14" t="n"/>
      <c r="G524" s="14" t="n"/>
      <c r="H524" s="13" t="n"/>
      <c r="I524" s="13" t="n"/>
      <c r="J524" s="13" t="n"/>
      <c r="K524" s="13" t="n"/>
      <c r="L524" s="15">
        <f>IF(OR(B524="",AND(F524="",G524="")),"",IFERROR(N(INDEX('Transporters'!$E$4:$E$203,MATCH(B524,'Transporters'!$A$4:$A$203,0))),0)+SUMIFS($F$4:F524,$B$4:B524,B524)-SUMIFS($G$4:G524,$B$4:B524,B524))</f>
        <v/>
      </c>
      <c r="M524" s="13" t="n"/>
    </row>
    <row r="525">
      <c r="A525" s="16" t="n"/>
      <c r="B525" s="13" t="n"/>
      <c r="C525" s="13" t="n"/>
      <c r="D525" s="13" t="n"/>
      <c r="E525" s="13" t="n"/>
      <c r="F525" s="14" t="n"/>
      <c r="G525" s="14" t="n"/>
      <c r="H525" s="13" t="n"/>
      <c r="I525" s="13" t="n"/>
      <c r="J525" s="13" t="n"/>
      <c r="K525" s="13" t="n"/>
      <c r="L525" s="15">
        <f>IF(OR(B525="",AND(F525="",G525="")),"",IFERROR(N(INDEX('Transporters'!$E$4:$E$203,MATCH(B525,'Transporters'!$A$4:$A$203,0))),0)+SUMIFS($F$4:F525,$B$4:B525,B525)-SUMIFS($G$4:G525,$B$4:B525,B525))</f>
        <v/>
      </c>
      <c r="M525" s="13" t="n"/>
    </row>
    <row r="526">
      <c r="A526" s="16" t="n"/>
      <c r="B526" s="13" t="n"/>
      <c r="C526" s="13" t="n"/>
      <c r="D526" s="13" t="n"/>
      <c r="E526" s="13" t="n"/>
      <c r="F526" s="14" t="n"/>
      <c r="G526" s="14" t="n"/>
      <c r="H526" s="13" t="n"/>
      <c r="I526" s="13" t="n"/>
      <c r="J526" s="13" t="n"/>
      <c r="K526" s="13" t="n"/>
      <c r="L526" s="15">
        <f>IF(OR(B526="",AND(F526="",G526="")),"",IFERROR(N(INDEX('Transporters'!$E$4:$E$203,MATCH(B526,'Transporters'!$A$4:$A$203,0))),0)+SUMIFS($F$4:F526,$B$4:B526,B526)-SUMIFS($G$4:G526,$B$4:B526,B526))</f>
        <v/>
      </c>
      <c r="M526" s="13" t="n"/>
    </row>
    <row r="527">
      <c r="A527" s="16" t="n"/>
      <c r="B527" s="13" t="n"/>
      <c r="C527" s="13" t="n"/>
      <c r="D527" s="13" t="n"/>
      <c r="E527" s="13" t="n"/>
      <c r="F527" s="14" t="n"/>
      <c r="G527" s="14" t="n"/>
      <c r="H527" s="13" t="n"/>
      <c r="I527" s="13" t="n"/>
      <c r="J527" s="13" t="n"/>
      <c r="K527" s="13" t="n"/>
      <c r="L527" s="15">
        <f>IF(OR(B527="",AND(F527="",G527="")),"",IFERROR(N(INDEX('Transporters'!$E$4:$E$203,MATCH(B527,'Transporters'!$A$4:$A$203,0))),0)+SUMIFS($F$4:F527,$B$4:B527,B527)-SUMIFS($G$4:G527,$B$4:B527,B527))</f>
        <v/>
      </c>
      <c r="M527" s="13" t="n"/>
    </row>
    <row r="528">
      <c r="A528" s="16" t="n"/>
      <c r="B528" s="13" t="n"/>
      <c r="C528" s="13" t="n"/>
      <c r="D528" s="13" t="n"/>
      <c r="E528" s="13" t="n"/>
      <c r="F528" s="14" t="n"/>
      <c r="G528" s="14" t="n"/>
      <c r="H528" s="13" t="n"/>
      <c r="I528" s="13" t="n"/>
      <c r="J528" s="13" t="n"/>
      <c r="K528" s="13" t="n"/>
      <c r="L528" s="15">
        <f>IF(OR(B528="",AND(F528="",G528="")),"",IFERROR(N(INDEX('Transporters'!$E$4:$E$203,MATCH(B528,'Transporters'!$A$4:$A$203,0))),0)+SUMIFS($F$4:F528,$B$4:B528,B528)-SUMIFS($G$4:G528,$B$4:B528,B528))</f>
        <v/>
      </c>
      <c r="M528" s="13" t="n"/>
    </row>
    <row r="529">
      <c r="A529" s="16" t="n"/>
      <c r="B529" s="13" t="n"/>
      <c r="C529" s="13" t="n"/>
      <c r="D529" s="13" t="n"/>
      <c r="E529" s="13" t="n"/>
      <c r="F529" s="14" t="n"/>
      <c r="G529" s="14" t="n"/>
      <c r="H529" s="13" t="n"/>
      <c r="I529" s="13" t="n"/>
      <c r="J529" s="13" t="n"/>
      <c r="K529" s="13" t="n"/>
      <c r="L529" s="15">
        <f>IF(OR(B529="",AND(F529="",G529="")),"",IFERROR(N(INDEX('Transporters'!$E$4:$E$203,MATCH(B529,'Transporters'!$A$4:$A$203,0))),0)+SUMIFS($F$4:F529,$B$4:B529,B529)-SUMIFS($G$4:G529,$B$4:B529,B529))</f>
        <v/>
      </c>
      <c r="M529" s="13" t="n"/>
    </row>
    <row r="530">
      <c r="A530" s="16" t="n"/>
      <c r="B530" s="13" t="n"/>
      <c r="C530" s="13" t="n"/>
      <c r="D530" s="13" t="n"/>
      <c r="E530" s="13" t="n"/>
      <c r="F530" s="14" t="n"/>
      <c r="G530" s="14" t="n"/>
      <c r="H530" s="13" t="n"/>
      <c r="I530" s="13" t="n"/>
      <c r="J530" s="13" t="n"/>
      <c r="K530" s="13" t="n"/>
      <c r="L530" s="15">
        <f>IF(OR(B530="",AND(F530="",G530="")),"",IFERROR(N(INDEX('Transporters'!$E$4:$E$203,MATCH(B530,'Transporters'!$A$4:$A$203,0))),0)+SUMIFS($F$4:F530,$B$4:B530,B530)-SUMIFS($G$4:G530,$B$4:B530,B530))</f>
        <v/>
      </c>
      <c r="M530" s="13" t="n"/>
    </row>
    <row r="531">
      <c r="A531" s="16" t="n"/>
      <c r="B531" s="13" t="n"/>
      <c r="C531" s="13" t="n"/>
      <c r="D531" s="13" t="n"/>
      <c r="E531" s="13" t="n"/>
      <c r="F531" s="14" t="n"/>
      <c r="G531" s="14" t="n"/>
      <c r="H531" s="13" t="n"/>
      <c r="I531" s="13" t="n"/>
      <c r="J531" s="13" t="n"/>
      <c r="K531" s="13" t="n"/>
      <c r="L531" s="15">
        <f>IF(OR(B531="",AND(F531="",G531="")),"",IFERROR(N(INDEX('Transporters'!$E$4:$E$203,MATCH(B531,'Transporters'!$A$4:$A$203,0))),0)+SUMIFS($F$4:F531,$B$4:B531,B531)-SUMIFS($G$4:G531,$B$4:B531,B531))</f>
        <v/>
      </c>
      <c r="M531" s="13" t="n"/>
    </row>
    <row r="532">
      <c r="A532" s="16" t="n"/>
      <c r="B532" s="13" t="n"/>
      <c r="C532" s="13" t="n"/>
      <c r="D532" s="13" t="n"/>
      <c r="E532" s="13" t="n"/>
      <c r="F532" s="14" t="n"/>
      <c r="G532" s="14" t="n"/>
      <c r="H532" s="13" t="n"/>
      <c r="I532" s="13" t="n"/>
      <c r="J532" s="13" t="n"/>
      <c r="K532" s="13" t="n"/>
      <c r="L532" s="15">
        <f>IF(OR(B532="",AND(F532="",G532="")),"",IFERROR(N(INDEX('Transporters'!$E$4:$E$203,MATCH(B532,'Transporters'!$A$4:$A$203,0))),0)+SUMIFS($F$4:F532,$B$4:B532,B532)-SUMIFS($G$4:G532,$B$4:B532,B532))</f>
        <v/>
      </c>
      <c r="M532" s="13" t="n"/>
    </row>
    <row r="533">
      <c r="A533" s="16" t="n"/>
      <c r="B533" s="13" t="n"/>
      <c r="C533" s="13" t="n"/>
      <c r="D533" s="13" t="n"/>
      <c r="E533" s="13" t="n"/>
      <c r="F533" s="14" t="n"/>
      <c r="G533" s="14" t="n"/>
      <c r="H533" s="13" t="n"/>
      <c r="I533" s="13" t="n"/>
      <c r="J533" s="13" t="n"/>
      <c r="K533" s="13" t="n"/>
      <c r="L533" s="15">
        <f>IF(OR(B533="",AND(F533="",G533="")),"",IFERROR(N(INDEX('Transporters'!$E$4:$E$203,MATCH(B533,'Transporters'!$A$4:$A$203,0))),0)+SUMIFS($F$4:F533,$B$4:B533,B533)-SUMIFS($G$4:G533,$B$4:B533,B533))</f>
        <v/>
      </c>
      <c r="M533" s="13" t="n"/>
    </row>
    <row r="534">
      <c r="A534" s="16" t="n"/>
      <c r="B534" s="13" t="n"/>
      <c r="C534" s="13" t="n"/>
      <c r="D534" s="13" t="n"/>
      <c r="E534" s="13" t="n"/>
      <c r="F534" s="14" t="n"/>
      <c r="G534" s="14" t="n"/>
      <c r="H534" s="13" t="n"/>
      <c r="I534" s="13" t="n"/>
      <c r="J534" s="13" t="n"/>
      <c r="K534" s="13" t="n"/>
      <c r="L534" s="15">
        <f>IF(OR(B534="",AND(F534="",G534="")),"",IFERROR(N(INDEX('Transporters'!$E$4:$E$203,MATCH(B534,'Transporters'!$A$4:$A$203,0))),0)+SUMIFS($F$4:F534,$B$4:B534,B534)-SUMIFS($G$4:G534,$B$4:B534,B534))</f>
        <v/>
      </c>
      <c r="M534" s="13" t="n"/>
    </row>
    <row r="535">
      <c r="A535" s="16" t="n"/>
      <c r="B535" s="13" t="n"/>
      <c r="C535" s="13" t="n"/>
      <c r="D535" s="13" t="n"/>
      <c r="E535" s="13" t="n"/>
      <c r="F535" s="14" t="n"/>
      <c r="G535" s="14" t="n"/>
      <c r="H535" s="13" t="n"/>
      <c r="I535" s="13" t="n"/>
      <c r="J535" s="13" t="n"/>
      <c r="K535" s="13" t="n"/>
      <c r="L535" s="15">
        <f>IF(OR(B535="",AND(F535="",G535="")),"",IFERROR(N(INDEX('Transporters'!$E$4:$E$203,MATCH(B535,'Transporters'!$A$4:$A$203,0))),0)+SUMIFS($F$4:F535,$B$4:B535,B535)-SUMIFS($G$4:G535,$B$4:B535,B535))</f>
        <v/>
      </c>
      <c r="M535" s="13" t="n"/>
    </row>
    <row r="536">
      <c r="A536" s="16" t="n"/>
      <c r="B536" s="13" t="n"/>
      <c r="C536" s="13" t="n"/>
      <c r="D536" s="13" t="n"/>
      <c r="E536" s="13" t="n"/>
      <c r="F536" s="14" t="n"/>
      <c r="G536" s="14" t="n"/>
      <c r="H536" s="13" t="n"/>
      <c r="I536" s="13" t="n"/>
      <c r="J536" s="13" t="n"/>
      <c r="K536" s="13" t="n"/>
      <c r="L536" s="15">
        <f>IF(OR(B536="",AND(F536="",G536="")),"",IFERROR(N(INDEX('Transporters'!$E$4:$E$203,MATCH(B536,'Transporters'!$A$4:$A$203,0))),0)+SUMIFS($F$4:F536,$B$4:B536,B536)-SUMIFS($G$4:G536,$B$4:B536,B536))</f>
        <v/>
      </c>
      <c r="M536" s="13" t="n"/>
    </row>
    <row r="537">
      <c r="A537" s="16" t="n"/>
      <c r="B537" s="13" t="n"/>
      <c r="C537" s="13" t="n"/>
      <c r="D537" s="13" t="n"/>
      <c r="E537" s="13" t="n"/>
      <c r="F537" s="14" t="n"/>
      <c r="G537" s="14" t="n"/>
      <c r="H537" s="13" t="n"/>
      <c r="I537" s="13" t="n"/>
      <c r="J537" s="13" t="n"/>
      <c r="K537" s="13" t="n"/>
      <c r="L537" s="15">
        <f>IF(OR(B537="",AND(F537="",G537="")),"",IFERROR(N(INDEX('Transporters'!$E$4:$E$203,MATCH(B537,'Transporters'!$A$4:$A$203,0))),0)+SUMIFS($F$4:F537,$B$4:B537,B537)-SUMIFS($G$4:G537,$B$4:B537,B537))</f>
        <v/>
      </c>
      <c r="M537" s="13" t="n"/>
    </row>
    <row r="538">
      <c r="A538" s="16" t="n"/>
      <c r="B538" s="13" t="n"/>
      <c r="C538" s="13" t="n"/>
      <c r="D538" s="13" t="n"/>
      <c r="E538" s="13" t="n"/>
      <c r="F538" s="14" t="n"/>
      <c r="G538" s="14" t="n"/>
      <c r="H538" s="13" t="n"/>
      <c r="I538" s="13" t="n"/>
      <c r="J538" s="13" t="n"/>
      <c r="K538" s="13" t="n"/>
      <c r="L538" s="15">
        <f>IF(OR(B538="",AND(F538="",G538="")),"",IFERROR(N(INDEX('Transporters'!$E$4:$E$203,MATCH(B538,'Transporters'!$A$4:$A$203,0))),0)+SUMIFS($F$4:F538,$B$4:B538,B538)-SUMIFS($G$4:G538,$B$4:B538,B538))</f>
        <v/>
      </c>
      <c r="M538" s="13" t="n"/>
    </row>
    <row r="539">
      <c r="A539" s="16" t="n"/>
      <c r="B539" s="13" t="n"/>
      <c r="C539" s="13" t="n"/>
      <c r="D539" s="13" t="n"/>
      <c r="E539" s="13" t="n"/>
      <c r="F539" s="14" t="n"/>
      <c r="G539" s="14" t="n"/>
      <c r="H539" s="13" t="n"/>
      <c r="I539" s="13" t="n"/>
      <c r="J539" s="13" t="n"/>
      <c r="K539" s="13" t="n"/>
      <c r="L539" s="15">
        <f>IF(OR(B539="",AND(F539="",G539="")),"",IFERROR(N(INDEX('Transporters'!$E$4:$E$203,MATCH(B539,'Transporters'!$A$4:$A$203,0))),0)+SUMIFS($F$4:F539,$B$4:B539,B539)-SUMIFS($G$4:G539,$B$4:B539,B539))</f>
        <v/>
      </c>
      <c r="M539" s="13" t="n"/>
    </row>
    <row r="540">
      <c r="A540" s="16" t="n"/>
      <c r="B540" s="13" t="n"/>
      <c r="C540" s="13" t="n"/>
      <c r="D540" s="13" t="n"/>
      <c r="E540" s="13" t="n"/>
      <c r="F540" s="14" t="n"/>
      <c r="G540" s="14" t="n"/>
      <c r="H540" s="13" t="n"/>
      <c r="I540" s="13" t="n"/>
      <c r="J540" s="13" t="n"/>
      <c r="K540" s="13" t="n"/>
      <c r="L540" s="15">
        <f>IF(OR(B540="",AND(F540="",G540="")),"",IFERROR(N(INDEX('Transporters'!$E$4:$E$203,MATCH(B540,'Transporters'!$A$4:$A$203,0))),0)+SUMIFS($F$4:F540,$B$4:B540,B540)-SUMIFS($G$4:G540,$B$4:B540,B540))</f>
        <v/>
      </c>
      <c r="M540" s="13" t="n"/>
    </row>
    <row r="541">
      <c r="A541" s="16" t="n"/>
      <c r="B541" s="13" t="n"/>
      <c r="C541" s="13" t="n"/>
      <c r="D541" s="13" t="n"/>
      <c r="E541" s="13" t="n"/>
      <c r="F541" s="14" t="n"/>
      <c r="G541" s="14" t="n"/>
      <c r="H541" s="13" t="n"/>
      <c r="I541" s="13" t="n"/>
      <c r="J541" s="13" t="n"/>
      <c r="K541" s="13" t="n"/>
      <c r="L541" s="15">
        <f>IF(OR(B541="",AND(F541="",G541="")),"",IFERROR(N(INDEX('Transporters'!$E$4:$E$203,MATCH(B541,'Transporters'!$A$4:$A$203,0))),0)+SUMIFS($F$4:F541,$B$4:B541,B541)-SUMIFS($G$4:G541,$B$4:B541,B541))</f>
        <v/>
      </c>
      <c r="M541" s="13" t="n"/>
    </row>
    <row r="542">
      <c r="A542" s="16" t="n"/>
      <c r="B542" s="13" t="n"/>
      <c r="C542" s="13" t="n"/>
      <c r="D542" s="13" t="n"/>
      <c r="E542" s="13" t="n"/>
      <c r="F542" s="14" t="n"/>
      <c r="G542" s="14" t="n"/>
      <c r="H542" s="13" t="n"/>
      <c r="I542" s="13" t="n"/>
      <c r="J542" s="13" t="n"/>
      <c r="K542" s="13" t="n"/>
      <c r="L542" s="15">
        <f>IF(OR(B542="",AND(F542="",G542="")),"",IFERROR(N(INDEX('Transporters'!$E$4:$E$203,MATCH(B542,'Transporters'!$A$4:$A$203,0))),0)+SUMIFS($F$4:F542,$B$4:B542,B542)-SUMIFS($G$4:G542,$B$4:B542,B542))</f>
        <v/>
      </c>
      <c r="M542" s="13" t="n"/>
    </row>
    <row r="543">
      <c r="A543" s="16" t="n"/>
      <c r="B543" s="13" t="n"/>
      <c r="C543" s="13" t="n"/>
      <c r="D543" s="13" t="n"/>
      <c r="E543" s="13" t="n"/>
      <c r="F543" s="14" t="n"/>
      <c r="G543" s="14" t="n"/>
      <c r="H543" s="13" t="n"/>
      <c r="I543" s="13" t="n"/>
      <c r="J543" s="13" t="n"/>
      <c r="K543" s="13" t="n"/>
      <c r="L543" s="15">
        <f>IF(OR(B543="",AND(F543="",G543="")),"",IFERROR(N(INDEX('Transporters'!$E$4:$E$203,MATCH(B543,'Transporters'!$A$4:$A$203,0))),0)+SUMIFS($F$4:F543,$B$4:B543,B543)-SUMIFS($G$4:G543,$B$4:B543,B543))</f>
        <v/>
      </c>
      <c r="M543" s="13" t="n"/>
    </row>
    <row r="544">
      <c r="A544" s="16" t="n"/>
      <c r="B544" s="13" t="n"/>
      <c r="C544" s="13" t="n"/>
      <c r="D544" s="13" t="n"/>
      <c r="E544" s="13" t="n"/>
      <c r="F544" s="14" t="n"/>
      <c r="G544" s="14" t="n"/>
      <c r="H544" s="13" t="n"/>
      <c r="I544" s="13" t="n"/>
      <c r="J544" s="13" t="n"/>
      <c r="K544" s="13" t="n"/>
      <c r="L544" s="15">
        <f>IF(OR(B544="",AND(F544="",G544="")),"",IFERROR(N(INDEX('Transporters'!$E$4:$E$203,MATCH(B544,'Transporters'!$A$4:$A$203,0))),0)+SUMIFS($F$4:F544,$B$4:B544,B544)-SUMIFS($G$4:G544,$B$4:B544,B544))</f>
        <v/>
      </c>
      <c r="M544" s="13" t="n"/>
    </row>
    <row r="545">
      <c r="A545" s="16" t="n"/>
      <c r="B545" s="13" t="n"/>
      <c r="C545" s="13" t="n"/>
      <c r="D545" s="13" t="n"/>
      <c r="E545" s="13" t="n"/>
      <c r="F545" s="14" t="n"/>
      <c r="G545" s="14" t="n"/>
      <c r="H545" s="13" t="n"/>
      <c r="I545" s="13" t="n"/>
      <c r="J545" s="13" t="n"/>
      <c r="K545" s="13" t="n"/>
      <c r="L545" s="15">
        <f>IF(OR(B545="",AND(F545="",G545="")),"",IFERROR(N(INDEX('Transporters'!$E$4:$E$203,MATCH(B545,'Transporters'!$A$4:$A$203,0))),0)+SUMIFS($F$4:F545,$B$4:B545,B545)-SUMIFS($G$4:G545,$B$4:B545,B545))</f>
        <v/>
      </c>
      <c r="M545" s="13" t="n"/>
    </row>
    <row r="546">
      <c r="A546" s="16" t="n"/>
      <c r="B546" s="13" t="n"/>
      <c r="C546" s="13" t="n"/>
      <c r="D546" s="13" t="n"/>
      <c r="E546" s="13" t="n"/>
      <c r="F546" s="14" t="n"/>
      <c r="G546" s="14" t="n"/>
      <c r="H546" s="13" t="n"/>
      <c r="I546" s="13" t="n"/>
      <c r="J546" s="13" t="n"/>
      <c r="K546" s="13" t="n"/>
      <c r="L546" s="15">
        <f>IF(OR(B546="",AND(F546="",G546="")),"",IFERROR(N(INDEX('Transporters'!$E$4:$E$203,MATCH(B546,'Transporters'!$A$4:$A$203,0))),0)+SUMIFS($F$4:F546,$B$4:B546,B546)-SUMIFS($G$4:G546,$B$4:B546,B546))</f>
        <v/>
      </c>
      <c r="M546" s="13" t="n"/>
    </row>
    <row r="547">
      <c r="A547" s="16" t="n"/>
      <c r="B547" s="13" t="n"/>
      <c r="C547" s="13" t="n"/>
      <c r="D547" s="13" t="n"/>
      <c r="E547" s="13" t="n"/>
      <c r="F547" s="14" t="n"/>
      <c r="G547" s="14" t="n"/>
      <c r="H547" s="13" t="n"/>
      <c r="I547" s="13" t="n"/>
      <c r="J547" s="13" t="n"/>
      <c r="K547" s="13" t="n"/>
      <c r="L547" s="15">
        <f>IF(OR(B547="",AND(F547="",G547="")),"",IFERROR(N(INDEX('Transporters'!$E$4:$E$203,MATCH(B547,'Transporters'!$A$4:$A$203,0))),0)+SUMIFS($F$4:F547,$B$4:B547,B547)-SUMIFS($G$4:G547,$B$4:B547,B547))</f>
        <v/>
      </c>
      <c r="M547" s="13" t="n"/>
    </row>
    <row r="548">
      <c r="A548" s="16" t="n"/>
      <c r="B548" s="13" t="n"/>
      <c r="C548" s="13" t="n"/>
      <c r="D548" s="13" t="n"/>
      <c r="E548" s="13" t="n"/>
      <c r="F548" s="14" t="n"/>
      <c r="G548" s="14" t="n"/>
      <c r="H548" s="13" t="n"/>
      <c r="I548" s="13" t="n"/>
      <c r="J548" s="13" t="n"/>
      <c r="K548" s="13" t="n"/>
      <c r="L548" s="15">
        <f>IF(OR(B548="",AND(F548="",G548="")),"",IFERROR(N(INDEX('Transporters'!$E$4:$E$203,MATCH(B548,'Transporters'!$A$4:$A$203,0))),0)+SUMIFS($F$4:F548,$B$4:B548,B548)-SUMIFS($G$4:G548,$B$4:B548,B548))</f>
        <v/>
      </c>
      <c r="M548" s="13" t="n"/>
    </row>
    <row r="549">
      <c r="A549" s="16" t="n"/>
      <c r="B549" s="13" t="n"/>
      <c r="C549" s="13" t="n"/>
      <c r="D549" s="13" t="n"/>
      <c r="E549" s="13" t="n"/>
      <c r="F549" s="14" t="n"/>
      <c r="G549" s="14" t="n"/>
      <c r="H549" s="13" t="n"/>
      <c r="I549" s="13" t="n"/>
      <c r="J549" s="13" t="n"/>
      <c r="K549" s="13" t="n"/>
      <c r="L549" s="15">
        <f>IF(OR(B549="",AND(F549="",G549="")),"",IFERROR(N(INDEX('Transporters'!$E$4:$E$203,MATCH(B549,'Transporters'!$A$4:$A$203,0))),0)+SUMIFS($F$4:F549,$B$4:B549,B549)-SUMIFS($G$4:G549,$B$4:B549,B549))</f>
        <v/>
      </c>
      <c r="M549" s="13" t="n"/>
    </row>
    <row r="550">
      <c r="A550" s="16" t="n"/>
      <c r="B550" s="13" t="n"/>
      <c r="C550" s="13" t="n"/>
      <c r="D550" s="13" t="n"/>
      <c r="E550" s="13" t="n"/>
      <c r="F550" s="14" t="n"/>
      <c r="G550" s="14" t="n"/>
      <c r="H550" s="13" t="n"/>
      <c r="I550" s="13" t="n"/>
      <c r="J550" s="13" t="n"/>
      <c r="K550" s="13" t="n"/>
      <c r="L550" s="15">
        <f>IF(OR(B550="",AND(F550="",G550="")),"",IFERROR(N(INDEX('Transporters'!$E$4:$E$203,MATCH(B550,'Transporters'!$A$4:$A$203,0))),0)+SUMIFS($F$4:F550,$B$4:B550,B550)-SUMIFS($G$4:G550,$B$4:B550,B550))</f>
        <v/>
      </c>
      <c r="M550" s="13" t="n"/>
    </row>
    <row r="551">
      <c r="A551" s="16" t="n"/>
      <c r="B551" s="13" t="n"/>
      <c r="C551" s="13" t="n"/>
      <c r="D551" s="13" t="n"/>
      <c r="E551" s="13" t="n"/>
      <c r="F551" s="14" t="n"/>
      <c r="G551" s="14" t="n"/>
      <c r="H551" s="13" t="n"/>
      <c r="I551" s="13" t="n"/>
      <c r="J551" s="13" t="n"/>
      <c r="K551" s="13" t="n"/>
      <c r="L551" s="15">
        <f>IF(OR(B551="",AND(F551="",G551="")),"",IFERROR(N(INDEX('Transporters'!$E$4:$E$203,MATCH(B551,'Transporters'!$A$4:$A$203,0))),0)+SUMIFS($F$4:F551,$B$4:B551,B551)-SUMIFS($G$4:G551,$B$4:B551,B551))</f>
        <v/>
      </c>
      <c r="M551" s="13" t="n"/>
    </row>
    <row r="552">
      <c r="A552" s="16" t="n"/>
      <c r="B552" s="13" t="n"/>
      <c r="C552" s="13" t="n"/>
      <c r="D552" s="13" t="n"/>
      <c r="E552" s="13" t="n"/>
      <c r="F552" s="14" t="n"/>
      <c r="G552" s="14" t="n"/>
      <c r="H552" s="13" t="n"/>
      <c r="I552" s="13" t="n"/>
      <c r="J552" s="13" t="n"/>
      <c r="K552" s="13" t="n"/>
      <c r="L552" s="15">
        <f>IF(OR(B552="",AND(F552="",G552="")),"",IFERROR(N(INDEX('Transporters'!$E$4:$E$203,MATCH(B552,'Transporters'!$A$4:$A$203,0))),0)+SUMIFS($F$4:F552,$B$4:B552,B552)-SUMIFS($G$4:G552,$B$4:B552,B552))</f>
        <v/>
      </c>
      <c r="M552" s="13" t="n"/>
    </row>
    <row r="553">
      <c r="A553" s="16" t="n"/>
      <c r="B553" s="13" t="n"/>
      <c r="C553" s="13" t="n"/>
      <c r="D553" s="13" t="n"/>
      <c r="E553" s="13" t="n"/>
      <c r="F553" s="14" t="n"/>
      <c r="G553" s="14" t="n"/>
      <c r="H553" s="13" t="n"/>
      <c r="I553" s="13" t="n"/>
      <c r="J553" s="13" t="n"/>
      <c r="K553" s="13" t="n"/>
      <c r="L553" s="15">
        <f>IF(OR(B553="",AND(F553="",G553="")),"",IFERROR(N(INDEX('Transporters'!$E$4:$E$203,MATCH(B553,'Transporters'!$A$4:$A$203,0))),0)+SUMIFS($F$4:F553,$B$4:B553,B553)-SUMIFS($G$4:G553,$B$4:B553,B553))</f>
        <v/>
      </c>
      <c r="M553" s="13" t="n"/>
    </row>
    <row r="554">
      <c r="A554" s="16" t="n"/>
      <c r="B554" s="13" t="n"/>
      <c r="C554" s="13" t="n"/>
      <c r="D554" s="13" t="n"/>
      <c r="E554" s="13" t="n"/>
      <c r="F554" s="14" t="n"/>
      <c r="G554" s="14" t="n"/>
      <c r="H554" s="13" t="n"/>
      <c r="I554" s="13" t="n"/>
      <c r="J554" s="13" t="n"/>
      <c r="K554" s="13" t="n"/>
      <c r="L554" s="15">
        <f>IF(OR(B554="",AND(F554="",G554="")),"",IFERROR(N(INDEX('Transporters'!$E$4:$E$203,MATCH(B554,'Transporters'!$A$4:$A$203,0))),0)+SUMIFS($F$4:F554,$B$4:B554,B554)-SUMIFS($G$4:G554,$B$4:B554,B554))</f>
        <v/>
      </c>
      <c r="M554" s="13" t="n"/>
    </row>
    <row r="555">
      <c r="A555" s="16" t="n"/>
      <c r="B555" s="13" t="n"/>
      <c r="C555" s="13" t="n"/>
      <c r="D555" s="13" t="n"/>
      <c r="E555" s="13" t="n"/>
      <c r="F555" s="14" t="n"/>
      <c r="G555" s="14" t="n"/>
      <c r="H555" s="13" t="n"/>
      <c r="I555" s="13" t="n"/>
      <c r="J555" s="13" t="n"/>
      <c r="K555" s="13" t="n"/>
      <c r="L555" s="15">
        <f>IF(OR(B555="",AND(F555="",G555="")),"",IFERROR(N(INDEX('Transporters'!$E$4:$E$203,MATCH(B555,'Transporters'!$A$4:$A$203,0))),0)+SUMIFS($F$4:F555,$B$4:B555,B555)-SUMIFS($G$4:G555,$B$4:B555,B555))</f>
        <v/>
      </c>
      <c r="M555" s="13" t="n"/>
    </row>
    <row r="556">
      <c r="A556" s="16" t="n"/>
      <c r="B556" s="13" t="n"/>
      <c r="C556" s="13" t="n"/>
      <c r="D556" s="13" t="n"/>
      <c r="E556" s="13" t="n"/>
      <c r="F556" s="14" t="n"/>
      <c r="G556" s="14" t="n"/>
      <c r="H556" s="13" t="n"/>
      <c r="I556" s="13" t="n"/>
      <c r="J556" s="13" t="n"/>
      <c r="K556" s="13" t="n"/>
      <c r="L556" s="15">
        <f>IF(OR(B556="",AND(F556="",G556="")),"",IFERROR(N(INDEX('Transporters'!$E$4:$E$203,MATCH(B556,'Transporters'!$A$4:$A$203,0))),0)+SUMIFS($F$4:F556,$B$4:B556,B556)-SUMIFS($G$4:G556,$B$4:B556,B556))</f>
        <v/>
      </c>
      <c r="M556" s="13" t="n"/>
    </row>
    <row r="557">
      <c r="A557" s="16" t="n"/>
      <c r="B557" s="13" t="n"/>
      <c r="C557" s="13" t="n"/>
      <c r="D557" s="13" t="n"/>
      <c r="E557" s="13" t="n"/>
      <c r="F557" s="14" t="n"/>
      <c r="G557" s="14" t="n"/>
      <c r="H557" s="13" t="n"/>
      <c r="I557" s="13" t="n"/>
      <c r="J557" s="13" t="n"/>
      <c r="K557" s="13" t="n"/>
      <c r="L557" s="15">
        <f>IF(OR(B557="",AND(F557="",G557="")),"",IFERROR(N(INDEX('Transporters'!$E$4:$E$203,MATCH(B557,'Transporters'!$A$4:$A$203,0))),0)+SUMIFS($F$4:F557,$B$4:B557,B557)-SUMIFS($G$4:G557,$B$4:B557,B557))</f>
        <v/>
      </c>
      <c r="M557" s="13" t="n"/>
    </row>
    <row r="558">
      <c r="A558" s="16" t="n"/>
      <c r="B558" s="13" t="n"/>
      <c r="C558" s="13" t="n"/>
      <c r="D558" s="13" t="n"/>
      <c r="E558" s="13" t="n"/>
      <c r="F558" s="14" t="n"/>
      <c r="G558" s="14" t="n"/>
      <c r="H558" s="13" t="n"/>
      <c r="I558" s="13" t="n"/>
      <c r="J558" s="13" t="n"/>
      <c r="K558" s="13" t="n"/>
      <c r="L558" s="15">
        <f>IF(OR(B558="",AND(F558="",G558="")),"",IFERROR(N(INDEX('Transporters'!$E$4:$E$203,MATCH(B558,'Transporters'!$A$4:$A$203,0))),0)+SUMIFS($F$4:F558,$B$4:B558,B558)-SUMIFS($G$4:G558,$B$4:B558,B558))</f>
        <v/>
      </c>
      <c r="M558" s="13" t="n"/>
    </row>
    <row r="559">
      <c r="A559" s="16" t="n"/>
      <c r="B559" s="13" t="n"/>
      <c r="C559" s="13" t="n"/>
      <c r="D559" s="13" t="n"/>
      <c r="E559" s="13" t="n"/>
      <c r="F559" s="14" t="n"/>
      <c r="G559" s="14" t="n"/>
      <c r="H559" s="13" t="n"/>
      <c r="I559" s="13" t="n"/>
      <c r="J559" s="13" t="n"/>
      <c r="K559" s="13" t="n"/>
      <c r="L559" s="15">
        <f>IF(OR(B559="",AND(F559="",G559="")),"",IFERROR(N(INDEX('Transporters'!$E$4:$E$203,MATCH(B559,'Transporters'!$A$4:$A$203,0))),0)+SUMIFS($F$4:F559,$B$4:B559,B559)-SUMIFS($G$4:G559,$B$4:B559,B559))</f>
        <v/>
      </c>
      <c r="M559" s="13" t="n"/>
    </row>
    <row r="560">
      <c r="A560" s="16" t="n"/>
      <c r="B560" s="13" t="n"/>
      <c r="C560" s="13" t="n"/>
      <c r="D560" s="13" t="n"/>
      <c r="E560" s="13" t="n"/>
      <c r="F560" s="14" t="n"/>
      <c r="G560" s="14" t="n"/>
      <c r="H560" s="13" t="n"/>
      <c r="I560" s="13" t="n"/>
      <c r="J560" s="13" t="n"/>
      <c r="K560" s="13" t="n"/>
      <c r="L560" s="15">
        <f>IF(OR(B560="",AND(F560="",G560="")),"",IFERROR(N(INDEX('Transporters'!$E$4:$E$203,MATCH(B560,'Transporters'!$A$4:$A$203,0))),0)+SUMIFS($F$4:F560,$B$4:B560,B560)-SUMIFS($G$4:G560,$B$4:B560,B560))</f>
        <v/>
      </c>
      <c r="M560" s="13" t="n"/>
    </row>
    <row r="561">
      <c r="A561" s="16" t="n"/>
      <c r="B561" s="13" t="n"/>
      <c r="C561" s="13" t="n"/>
      <c r="D561" s="13" t="n"/>
      <c r="E561" s="13" t="n"/>
      <c r="F561" s="14" t="n"/>
      <c r="G561" s="14" t="n"/>
      <c r="H561" s="13" t="n"/>
      <c r="I561" s="13" t="n"/>
      <c r="J561" s="13" t="n"/>
      <c r="K561" s="13" t="n"/>
      <c r="L561" s="15">
        <f>IF(OR(B561="",AND(F561="",G561="")),"",IFERROR(N(INDEX('Transporters'!$E$4:$E$203,MATCH(B561,'Transporters'!$A$4:$A$203,0))),0)+SUMIFS($F$4:F561,$B$4:B561,B561)-SUMIFS($G$4:G561,$B$4:B561,B561))</f>
        <v/>
      </c>
      <c r="M561" s="13" t="n"/>
    </row>
    <row r="562">
      <c r="A562" s="16" t="n"/>
      <c r="B562" s="13" t="n"/>
      <c r="C562" s="13" t="n"/>
      <c r="D562" s="13" t="n"/>
      <c r="E562" s="13" t="n"/>
      <c r="F562" s="14" t="n"/>
      <c r="G562" s="14" t="n"/>
      <c r="H562" s="13" t="n"/>
      <c r="I562" s="13" t="n"/>
      <c r="J562" s="13" t="n"/>
      <c r="K562" s="13" t="n"/>
      <c r="L562" s="15">
        <f>IF(OR(B562="",AND(F562="",G562="")),"",IFERROR(N(INDEX('Transporters'!$E$4:$E$203,MATCH(B562,'Transporters'!$A$4:$A$203,0))),0)+SUMIFS($F$4:F562,$B$4:B562,B562)-SUMIFS($G$4:G562,$B$4:B562,B562))</f>
        <v/>
      </c>
      <c r="M562" s="13" t="n"/>
    </row>
    <row r="563">
      <c r="A563" s="16" t="n"/>
      <c r="B563" s="13" t="n"/>
      <c r="C563" s="13" t="n"/>
      <c r="D563" s="13" t="n"/>
      <c r="E563" s="13" t="n"/>
      <c r="F563" s="14" t="n"/>
      <c r="G563" s="14" t="n"/>
      <c r="H563" s="13" t="n"/>
      <c r="I563" s="13" t="n"/>
      <c r="J563" s="13" t="n"/>
      <c r="K563" s="13" t="n"/>
      <c r="L563" s="15">
        <f>IF(OR(B563="",AND(F563="",G563="")),"",IFERROR(N(INDEX('Transporters'!$E$4:$E$203,MATCH(B563,'Transporters'!$A$4:$A$203,0))),0)+SUMIFS($F$4:F563,$B$4:B563,B563)-SUMIFS($G$4:G563,$B$4:B563,B563))</f>
        <v/>
      </c>
      <c r="M563" s="13" t="n"/>
    </row>
    <row r="564">
      <c r="A564" s="16" t="n"/>
      <c r="B564" s="13" t="n"/>
      <c r="C564" s="13" t="n"/>
      <c r="D564" s="13" t="n"/>
      <c r="E564" s="13" t="n"/>
      <c r="F564" s="14" t="n"/>
      <c r="G564" s="14" t="n"/>
      <c r="H564" s="13" t="n"/>
      <c r="I564" s="13" t="n"/>
      <c r="J564" s="13" t="n"/>
      <c r="K564" s="13" t="n"/>
      <c r="L564" s="15">
        <f>IF(OR(B564="",AND(F564="",G564="")),"",IFERROR(N(INDEX('Transporters'!$E$4:$E$203,MATCH(B564,'Transporters'!$A$4:$A$203,0))),0)+SUMIFS($F$4:F564,$B$4:B564,B564)-SUMIFS($G$4:G564,$B$4:B564,B564))</f>
        <v/>
      </c>
      <c r="M564" s="13" t="n"/>
    </row>
    <row r="565">
      <c r="A565" s="16" t="n"/>
      <c r="B565" s="13" t="n"/>
      <c r="C565" s="13" t="n"/>
      <c r="D565" s="13" t="n"/>
      <c r="E565" s="13" t="n"/>
      <c r="F565" s="14" t="n"/>
      <c r="G565" s="14" t="n"/>
      <c r="H565" s="13" t="n"/>
      <c r="I565" s="13" t="n"/>
      <c r="J565" s="13" t="n"/>
      <c r="K565" s="13" t="n"/>
      <c r="L565" s="15">
        <f>IF(OR(B565="",AND(F565="",G565="")),"",IFERROR(N(INDEX('Transporters'!$E$4:$E$203,MATCH(B565,'Transporters'!$A$4:$A$203,0))),0)+SUMIFS($F$4:F565,$B$4:B565,B565)-SUMIFS($G$4:G565,$B$4:B565,B565))</f>
        <v/>
      </c>
      <c r="M565" s="13" t="n"/>
    </row>
    <row r="566">
      <c r="A566" s="16" t="n"/>
      <c r="B566" s="13" t="n"/>
      <c r="C566" s="13" t="n"/>
      <c r="D566" s="13" t="n"/>
      <c r="E566" s="13" t="n"/>
      <c r="F566" s="14" t="n"/>
      <c r="G566" s="14" t="n"/>
      <c r="H566" s="13" t="n"/>
      <c r="I566" s="13" t="n"/>
      <c r="J566" s="13" t="n"/>
      <c r="K566" s="13" t="n"/>
      <c r="L566" s="15">
        <f>IF(OR(B566="",AND(F566="",G566="")),"",IFERROR(N(INDEX('Transporters'!$E$4:$E$203,MATCH(B566,'Transporters'!$A$4:$A$203,0))),0)+SUMIFS($F$4:F566,$B$4:B566,B566)-SUMIFS($G$4:G566,$B$4:B566,B566))</f>
        <v/>
      </c>
      <c r="M566" s="13" t="n"/>
    </row>
    <row r="567">
      <c r="A567" s="16" t="n"/>
      <c r="B567" s="13" t="n"/>
      <c r="C567" s="13" t="n"/>
      <c r="D567" s="13" t="n"/>
      <c r="E567" s="13" t="n"/>
      <c r="F567" s="14" t="n"/>
      <c r="G567" s="14" t="n"/>
      <c r="H567" s="13" t="n"/>
      <c r="I567" s="13" t="n"/>
      <c r="J567" s="13" t="n"/>
      <c r="K567" s="13" t="n"/>
      <c r="L567" s="15">
        <f>IF(OR(B567="",AND(F567="",G567="")),"",IFERROR(N(INDEX('Transporters'!$E$4:$E$203,MATCH(B567,'Transporters'!$A$4:$A$203,0))),0)+SUMIFS($F$4:F567,$B$4:B567,B567)-SUMIFS($G$4:G567,$B$4:B567,B567))</f>
        <v/>
      </c>
      <c r="M567" s="13" t="n"/>
    </row>
    <row r="568">
      <c r="A568" s="16" t="n"/>
      <c r="B568" s="13" t="n"/>
      <c r="C568" s="13" t="n"/>
      <c r="D568" s="13" t="n"/>
      <c r="E568" s="13" t="n"/>
      <c r="F568" s="14" t="n"/>
      <c r="G568" s="14" t="n"/>
      <c r="H568" s="13" t="n"/>
      <c r="I568" s="13" t="n"/>
      <c r="J568" s="13" t="n"/>
      <c r="K568" s="13" t="n"/>
      <c r="L568" s="15">
        <f>IF(OR(B568="",AND(F568="",G568="")),"",IFERROR(N(INDEX('Transporters'!$E$4:$E$203,MATCH(B568,'Transporters'!$A$4:$A$203,0))),0)+SUMIFS($F$4:F568,$B$4:B568,B568)-SUMIFS($G$4:G568,$B$4:B568,B568))</f>
        <v/>
      </c>
      <c r="M568" s="13" t="n"/>
    </row>
    <row r="569">
      <c r="A569" s="16" t="n"/>
      <c r="B569" s="13" t="n"/>
      <c r="C569" s="13" t="n"/>
      <c r="D569" s="13" t="n"/>
      <c r="E569" s="13" t="n"/>
      <c r="F569" s="14" t="n"/>
      <c r="G569" s="14" t="n"/>
      <c r="H569" s="13" t="n"/>
      <c r="I569" s="13" t="n"/>
      <c r="J569" s="13" t="n"/>
      <c r="K569" s="13" t="n"/>
      <c r="L569" s="15">
        <f>IF(OR(B569="",AND(F569="",G569="")),"",IFERROR(N(INDEX('Transporters'!$E$4:$E$203,MATCH(B569,'Transporters'!$A$4:$A$203,0))),0)+SUMIFS($F$4:F569,$B$4:B569,B569)-SUMIFS($G$4:G569,$B$4:B569,B569))</f>
        <v/>
      </c>
      <c r="M569" s="13" t="n"/>
    </row>
    <row r="570">
      <c r="A570" s="16" t="n"/>
      <c r="B570" s="13" t="n"/>
      <c r="C570" s="13" t="n"/>
      <c r="D570" s="13" t="n"/>
      <c r="E570" s="13" t="n"/>
      <c r="F570" s="14" t="n"/>
      <c r="G570" s="14" t="n"/>
      <c r="H570" s="13" t="n"/>
      <c r="I570" s="13" t="n"/>
      <c r="J570" s="13" t="n"/>
      <c r="K570" s="13" t="n"/>
      <c r="L570" s="15">
        <f>IF(OR(B570="",AND(F570="",G570="")),"",IFERROR(N(INDEX('Transporters'!$E$4:$E$203,MATCH(B570,'Transporters'!$A$4:$A$203,0))),0)+SUMIFS($F$4:F570,$B$4:B570,B570)-SUMIFS($G$4:G570,$B$4:B570,B570))</f>
        <v/>
      </c>
      <c r="M570" s="13" t="n"/>
    </row>
    <row r="571">
      <c r="A571" s="16" t="n"/>
      <c r="B571" s="13" t="n"/>
      <c r="C571" s="13" t="n"/>
      <c r="D571" s="13" t="n"/>
      <c r="E571" s="13" t="n"/>
      <c r="F571" s="14" t="n"/>
      <c r="G571" s="14" t="n"/>
      <c r="H571" s="13" t="n"/>
      <c r="I571" s="13" t="n"/>
      <c r="J571" s="13" t="n"/>
      <c r="K571" s="13" t="n"/>
      <c r="L571" s="15">
        <f>IF(OR(B571="",AND(F571="",G571="")),"",IFERROR(N(INDEX('Transporters'!$E$4:$E$203,MATCH(B571,'Transporters'!$A$4:$A$203,0))),0)+SUMIFS($F$4:F571,$B$4:B571,B571)-SUMIFS($G$4:G571,$B$4:B571,B571))</f>
        <v/>
      </c>
      <c r="M571" s="13" t="n"/>
    </row>
    <row r="572">
      <c r="A572" s="16" t="n"/>
      <c r="B572" s="13" t="n"/>
      <c r="C572" s="13" t="n"/>
      <c r="D572" s="13" t="n"/>
      <c r="E572" s="13" t="n"/>
      <c r="F572" s="14" t="n"/>
      <c r="G572" s="14" t="n"/>
      <c r="H572" s="13" t="n"/>
      <c r="I572" s="13" t="n"/>
      <c r="J572" s="13" t="n"/>
      <c r="K572" s="13" t="n"/>
      <c r="L572" s="15">
        <f>IF(OR(B572="",AND(F572="",G572="")),"",IFERROR(N(INDEX('Transporters'!$E$4:$E$203,MATCH(B572,'Transporters'!$A$4:$A$203,0))),0)+SUMIFS($F$4:F572,$B$4:B572,B572)-SUMIFS($G$4:G572,$B$4:B572,B572))</f>
        <v/>
      </c>
      <c r="M572" s="13" t="n"/>
    </row>
    <row r="573">
      <c r="A573" s="16" t="n"/>
      <c r="B573" s="13" t="n"/>
      <c r="C573" s="13" t="n"/>
      <c r="D573" s="13" t="n"/>
      <c r="E573" s="13" t="n"/>
      <c r="F573" s="14" t="n"/>
      <c r="G573" s="14" t="n"/>
      <c r="H573" s="13" t="n"/>
      <c r="I573" s="13" t="n"/>
      <c r="J573" s="13" t="n"/>
      <c r="K573" s="13" t="n"/>
      <c r="L573" s="15">
        <f>IF(OR(B573="",AND(F573="",G573="")),"",IFERROR(N(INDEX('Transporters'!$E$4:$E$203,MATCH(B573,'Transporters'!$A$4:$A$203,0))),0)+SUMIFS($F$4:F573,$B$4:B573,B573)-SUMIFS($G$4:G573,$B$4:B573,B573))</f>
        <v/>
      </c>
      <c r="M573" s="13" t="n"/>
    </row>
    <row r="574">
      <c r="A574" s="16" t="n"/>
      <c r="B574" s="13" t="n"/>
      <c r="C574" s="13" t="n"/>
      <c r="D574" s="13" t="n"/>
      <c r="E574" s="13" t="n"/>
      <c r="F574" s="14" t="n"/>
      <c r="G574" s="14" t="n"/>
      <c r="H574" s="13" t="n"/>
      <c r="I574" s="13" t="n"/>
      <c r="J574" s="13" t="n"/>
      <c r="K574" s="13" t="n"/>
      <c r="L574" s="15">
        <f>IF(OR(B574="",AND(F574="",G574="")),"",IFERROR(N(INDEX('Transporters'!$E$4:$E$203,MATCH(B574,'Transporters'!$A$4:$A$203,0))),0)+SUMIFS($F$4:F574,$B$4:B574,B574)-SUMIFS($G$4:G574,$B$4:B574,B574))</f>
        <v/>
      </c>
      <c r="M574" s="13" t="n"/>
    </row>
    <row r="575">
      <c r="A575" s="16" t="n"/>
      <c r="B575" s="13" t="n"/>
      <c r="C575" s="13" t="n"/>
      <c r="D575" s="13" t="n"/>
      <c r="E575" s="13" t="n"/>
      <c r="F575" s="14" t="n"/>
      <c r="G575" s="14" t="n"/>
      <c r="H575" s="13" t="n"/>
      <c r="I575" s="13" t="n"/>
      <c r="J575" s="13" t="n"/>
      <c r="K575" s="13" t="n"/>
      <c r="L575" s="15">
        <f>IF(OR(B575="",AND(F575="",G575="")),"",IFERROR(N(INDEX('Transporters'!$E$4:$E$203,MATCH(B575,'Transporters'!$A$4:$A$203,0))),0)+SUMIFS($F$4:F575,$B$4:B575,B575)-SUMIFS($G$4:G575,$B$4:B575,B575))</f>
        <v/>
      </c>
      <c r="M575" s="13" t="n"/>
    </row>
    <row r="576">
      <c r="A576" s="16" t="n"/>
      <c r="B576" s="13" t="n"/>
      <c r="C576" s="13" t="n"/>
      <c r="D576" s="13" t="n"/>
      <c r="E576" s="13" t="n"/>
      <c r="F576" s="14" t="n"/>
      <c r="G576" s="14" t="n"/>
      <c r="H576" s="13" t="n"/>
      <c r="I576" s="13" t="n"/>
      <c r="J576" s="13" t="n"/>
      <c r="K576" s="13" t="n"/>
      <c r="L576" s="15">
        <f>IF(OR(B576="",AND(F576="",G576="")),"",IFERROR(N(INDEX('Transporters'!$E$4:$E$203,MATCH(B576,'Transporters'!$A$4:$A$203,0))),0)+SUMIFS($F$4:F576,$B$4:B576,B576)-SUMIFS($G$4:G576,$B$4:B576,B576))</f>
        <v/>
      </c>
      <c r="M576" s="13" t="n"/>
    </row>
    <row r="577">
      <c r="A577" s="16" t="n"/>
      <c r="B577" s="13" t="n"/>
      <c r="C577" s="13" t="n"/>
      <c r="D577" s="13" t="n"/>
      <c r="E577" s="13" t="n"/>
      <c r="F577" s="14" t="n"/>
      <c r="G577" s="14" t="n"/>
      <c r="H577" s="13" t="n"/>
      <c r="I577" s="13" t="n"/>
      <c r="J577" s="13" t="n"/>
      <c r="K577" s="13" t="n"/>
      <c r="L577" s="15">
        <f>IF(OR(B577="",AND(F577="",G577="")),"",IFERROR(N(INDEX('Transporters'!$E$4:$E$203,MATCH(B577,'Transporters'!$A$4:$A$203,0))),0)+SUMIFS($F$4:F577,$B$4:B577,B577)-SUMIFS($G$4:G577,$B$4:B577,B577))</f>
        <v/>
      </c>
      <c r="M577" s="13" t="n"/>
    </row>
    <row r="578">
      <c r="A578" s="16" t="n"/>
      <c r="B578" s="13" t="n"/>
      <c r="C578" s="13" t="n"/>
      <c r="D578" s="13" t="n"/>
      <c r="E578" s="13" t="n"/>
      <c r="F578" s="14" t="n"/>
      <c r="G578" s="14" t="n"/>
      <c r="H578" s="13" t="n"/>
      <c r="I578" s="13" t="n"/>
      <c r="J578" s="13" t="n"/>
      <c r="K578" s="13" t="n"/>
      <c r="L578" s="15">
        <f>IF(OR(B578="",AND(F578="",G578="")),"",IFERROR(N(INDEX('Transporters'!$E$4:$E$203,MATCH(B578,'Transporters'!$A$4:$A$203,0))),0)+SUMIFS($F$4:F578,$B$4:B578,B578)-SUMIFS($G$4:G578,$B$4:B578,B578))</f>
        <v/>
      </c>
      <c r="M578" s="13" t="n"/>
    </row>
    <row r="579">
      <c r="A579" s="16" t="n"/>
      <c r="B579" s="13" t="n"/>
      <c r="C579" s="13" t="n"/>
      <c r="D579" s="13" t="n"/>
      <c r="E579" s="13" t="n"/>
      <c r="F579" s="14" t="n"/>
      <c r="G579" s="14" t="n"/>
      <c r="H579" s="13" t="n"/>
      <c r="I579" s="13" t="n"/>
      <c r="J579" s="13" t="n"/>
      <c r="K579" s="13" t="n"/>
      <c r="L579" s="15">
        <f>IF(OR(B579="",AND(F579="",G579="")),"",IFERROR(N(INDEX('Transporters'!$E$4:$E$203,MATCH(B579,'Transporters'!$A$4:$A$203,0))),0)+SUMIFS($F$4:F579,$B$4:B579,B579)-SUMIFS($G$4:G579,$B$4:B579,B579))</f>
        <v/>
      </c>
      <c r="M579" s="13" t="n"/>
    </row>
    <row r="580">
      <c r="A580" s="16" t="n"/>
      <c r="B580" s="13" t="n"/>
      <c r="C580" s="13" t="n"/>
      <c r="D580" s="13" t="n"/>
      <c r="E580" s="13" t="n"/>
      <c r="F580" s="14" t="n"/>
      <c r="G580" s="14" t="n"/>
      <c r="H580" s="13" t="n"/>
      <c r="I580" s="13" t="n"/>
      <c r="J580" s="13" t="n"/>
      <c r="K580" s="13" t="n"/>
      <c r="L580" s="15">
        <f>IF(OR(B580="",AND(F580="",G580="")),"",IFERROR(N(INDEX('Transporters'!$E$4:$E$203,MATCH(B580,'Transporters'!$A$4:$A$203,0))),0)+SUMIFS($F$4:F580,$B$4:B580,B580)-SUMIFS($G$4:G580,$B$4:B580,B580))</f>
        <v/>
      </c>
      <c r="M580" s="13" t="n"/>
    </row>
    <row r="581">
      <c r="A581" s="16" t="n"/>
      <c r="B581" s="13" t="n"/>
      <c r="C581" s="13" t="n"/>
      <c r="D581" s="13" t="n"/>
      <c r="E581" s="13" t="n"/>
      <c r="F581" s="14" t="n"/>
      <c r="G581" s="14" t="n"/>
      <c r="H581" s="13" t="n"/>
      <c r="I581" s="13" t="n"/>
      <c r="J581" s="13" t="n"/>
      <c r="K581" s="13" t="n"/>
      <c r="L581" s="15">
        <f>IF(OR(B581="",AND(F581="",G581="")),"",IFERROR(N(INDEX('Transporters'!$E$4:$E$203,MATCH(B581,'Transporters'!$A$4:$A$203,0))),0)+SUMIFS($F$4:F581,$B$4:B581,B581)-SUMIFS($G$4:G581,$B$4:B581,B581))</f>
        <v/>
      </c>
      <c r="M581" s="13" t="n"/>
    </row>
    <row r="582">
      <c r="A582" s="16" t="n"/>
      <c r="B582" s="13" t="n"/>
      <c r="C582" s="13" t="n"/>
      <c r="D582" s="13" t="n"/>
      <c r="E582" s="13" t="n"/>
      <c r="F582" s="14" t="n"/>
      <c r="G582" s="14" t="n"/>
      <c r="H582" s="13" t="n"/>
      <c r="I582" s="13" t="n"/>
      <c r="J582" s="13" t="n"/>
      <c r="K582" s="13" t="n"/>
      <c r="L582" s="15">
        <f>IF(OR(B582="",AND(F582="",G582="")),"",IFERROR(N(INDEX('Transporters'!$E$4:$E$203,MATCH(B582,'Transporters'!$A$4:$A$203,0))),0)+SUMIFS($F$4:F582,$B$4:B582,B582)-SUMIFS($G$4:G582,$B$4:B582,B582))</f>
        <v/>
      </c>
      <c r="M582" s="13" t="n"/>
    </row>
    <row r="583">
      <c r="A583" s="16" t="n"/>
      <c r="B583" s="13" t="n"/>
      <c r="C583" s="13" t="n"/>
      <c r="D583" s="13" t="n"/>
      <c r="E583" s="13" t="n"/>
      <c r="F583" s="14" t="n"/>
      <c r="G583" s="14" t="n"/>
      <c r="H583" s="13" t="n"/>
      <c r="I583" s="13" t="n"/>
      <c r="J583" s="13" t="n"/>
      <c r="K583" s="13" t="n"/>
      <c r="L583" s="15">
        <f>IF(OR(B583="",AND(F583="",G583="")),"",IFERROR(N(INDEX('Transporters'!$E$4:$E$203,MATCH(B583,'Transporters'!$A$4:$A$203,0))),0)+SUMIFS($F$4:F583,$B$4:B583,B583)-SUMIFS($G$4:G583,$B$4:B583,B583))</f>
        <v/>
      </c>
      <c r="M583" s="13" t="n"/>
    </row>
    <row r="584">
      <c r="A584" s="16" t="n"/>
      <c r="B584" s="13" t="n"/>
      <c r="C584" s="13" t="n"/>
      <c r="D584" s="13" t="n"/>
      <c r="E584" s="13" t="n"/>
      <c r="F584" s="14" t="n"/>
      <c r="G584" s="14" t="n"/>
      <c r="H584" s="13" t="n"/>
      <c r="I584" s="13" t="n"/>
      <c r="J584" s="13" t="n"/>
      <c r="K584" s="13" t="n"/>
      <c r="L584" s="15">
        <f>IF(OR(B584="",AND(F584="",G584="")),"",IFERROR(N(INDEX('Transporters'!$E$4:$E$203,MATCH(B584,'Transporters'!$A$4:$A$203,0))),0)+SUMIFS($F$4:F584,$B$4:B584,B584)-SUMIFS($G$4:G584,$B$4:B584,B584))</f>
        <v/>
      </c>
      <c r="M584" s="13" t="n"/>
    </row>
    <row r="585">
      <c r="A585" s="16" t="n"/>
      <c r="B585" s="13" t="n"/>
      <c r="C585" s="13" t="n"/>
      <c r="D585" s="13" t="n"/>
      <c r="E585" s="13" t="n"/>
      <c r="F585" s="14" t="n"/>
      <c r="G585" s="14" t="n"/>
      <c r="H585" s="13" t="n"/>
      <c r="I585" s="13" t="n"/>
      <c r="J585" s="13" t="n"/>
      <c r="K585" s="13" t="n"/>
      <c r="L585" s="15">
        <f>IF(OR(B585="",AND(F585="",G585="")),"",IFERROR(N(INDEX('Transporters'!$E$4:$E$203,MATCH(B585,'Transporters'!$A$4:$A$203,0))),0)+SUMIFS($F$4:F585,$B$4:B585,B585)-SUMIFS($G$4:G585,$B$4:B585,B585))</f>
        <v/>
      </c>
      <c r="M585" s="13" t="n"/>
    </row>
    <row r="586">
      <c r="A586" s="16" t="n"/>
      <c r="B586" s="13" t="n"/>
      <c r="C586" s="13" t="n"/>
      <c r="D586" s="13" t="n"/>
      <c r="E586" s="13" t="n"/>
      <c r="F586" s="14" t="n"/>
      <c r="G586" s="14" t="n"/>
      <c r="H586" s="13" t="n"/>
      <c r="I586" s="13" t="n"/>
      <c r="J586" s="13" t="n"/>
      <c r="K586" s="13" t="n"/>
      <c r="L586" s="15">
        <f>IF(OR(B586="",AND(F586="",G586="")),"",IFERROR(N(INDEX('Transporters'!$E$4:$E$203,MATCH(B586,'Transporters'!$A$4:$A$203,0))),0)+SUMIFS($F$4:F586,$B$4:B586,B586)-SUMIFS($G$4:G586,$B$4:B586,B586))</f>
        <v/>
      </c>
      <c r="M586" s="13" t="n"/>
    </row>
    <row r="587">
      <c r="A587" s="16" t="n"/>
      <c r="B587" s="13" t="n"/>
      <c r="C587" s="13" t="n"/>
      <c r="D587" s="13" t="n"/>
      <c r="E587" s="13" t="n"/>
      <c r="F587" s="14" t="n"/>
      <c r="G587" s="14" t="n"/>
      <c r="H587" s="13" t="n"/>
      <c r="I587" s="13" t="n"/>
      <c r="J587" s="13" t="n"/>
      <c r="K587" s="13" t="n"/>
      <c r="L587" s="15">
        <f>IF(OR(B587="",AND(F587="",G587="")),"",IFERROR(N(INDEX('Transporters'!$E$4:$E$203,MATCH(B587,'Transporters'!$A$4:$A$203,0))),0)+SUMIFS($F$4:F587,$B$4:B587,B587)-SUMIFS($G$4:G587,$B$4:B587,B587))</f>
        <v/>
      </c>
      <c r="M587" s="13" t="n"/>
    </row>
    <row r="588">
      <c r="A588" s="16" t="n"/>
      <c r="B588" s="13" t="n"/>
      <c r="C588" s="13" t="n"/>
      <c r="D588" s="13" t="n"/>
      <c r="E588" s="13" t="n"/>
      <c r="F588" s="14" t="n"/>
      <c r="G588" s="14" t="n"/>
      <c r="H588" s="13" t="n"/>
      <c r="I588" s="13" t="n"/>
      <c r="J588" s="13" t="n"/>
      <c r="K588" s="13" t="n"/>
      <c r="L588" s="15">
        <f>IF(OR(B588="",AND(F588="",G588="")),"",IFERROR(N(INDEX('Transporters'!$E$4:$E$203,MATCH(B588,'Transporters'!$A$4:$A$203,0))),0)+SUMIFS($F$4:F588,$B$4:B588,B588)-SUMIFS($G$4:G588,$B$4:B588,B588))</f>
        <v/>
      </c>
      <c r="M588" s="13" t="n"/>
    </row>
    <row r="589">
      <c r="A589" s="16" t="n"/>
      <c r="B589" s="13" t="n"/>
      <c r="C589" s="13" t="n"/>
      <c r="D589" s="13" t="n"/>
      <c r="E589" s="13" t="n"/>
      <c r="F589" s="14" t="n"/>
      <c r="G589" s="14" t="n"/>
      <c r="H589" s="13" t="n"/>
      <c r="I589" s="13" t="n"/>
      <c r="J589" s="13" t="n"/>
      <c r="K589" s="13" t="n"/>
      <c r="L589" s="15">
        <f>IF(OR(B589="",AND(F589="",G589="")),"",IFERROR(N(INDEX('Transporters'!$E$4:$E$203,MATCH(B589,'Transporters'!$A$4:$A$203,0))),0)+SUMIFS($F$4:F589,$B$4:B589,B589)-SUMIFS($G$4:G589,$B$4:B589,B589))</f>
        <v/>
      </c>
      <c r="M589" s="13" t="n"/>
    </row>
    <row r="590">
      <c r="A590" s="16" t="n"/>
      <c r="B590" s="13" t="n"/>
      <c r="C590" s="13" t="n"/>
      <c r="D590" s="13" t="n"/>
      <c r="E590" s="13" t="n"/>
      <c r="F590" s="14" t="n"/>
      <c r="G590" s="14" t="n"/>
      <c r="H590" s="13" t="n"/>
      <c r="I590" s="13" t="n"/>
      <c r="J590" s="13" t="n"/>
      <c r="K590" s="13" t="n"/>
      <c r="L590" s="15">
        <f>IF(OR(B590="",AND(F590="",G590="")),"",IFERROR(N(INDEX('Transporters'!$E$4:$E$203,MATCH(B590,'Transporters'!$A$4:$A$203,0))),0)+SUMIFS($F$4:F590,$B$4:B590,B590)-SUMIFS($G$4:G590,$B$4:B590,B590))</f>
        <v/>
      </c>
      <c r="M590" s="13" t="n"/>
    </row>
    <row r="591">
      <c r="A591" s="16" t="n"/>
      <c r="B591" s="13" t="n"/>
      <c r="C591" s="13" t="n"/>
      <c r="D591" s="13" t="n"/>
      <c r="E591" s="13" t="n"/>
      <c r="F591" s="14" t="n"/>
      <c r="G591" s="14" t="n"/>
      <c r="H591" s="13" t="n"/>
      <c r="I591" s="13" t="n"/>
      <c r="J591" s="13" t="n"/>
      <c r="K591" s="13" t="n"/>
      <c r="L591" s="15">
        <f>IF(OR(B591="",AND(F591="",G591="")),"",IFERROR(N(INDEX('Transporters'!$E$4:$E$203,MATCH(B591,'Transporters'!$A$4:$A$203,0))),0)+SUMIFS($F$4:F591,$B$4:B591,B591)-SUMIFS($G$4:G591,$B$4:B591,B591))</f>
        <v/>
      </c>
      <c r="M591" s="13" t="n"/>
    </row>
    <row r="592">
      <c r="A592" s="16" t="n"/>
      <c r="B592" s="13" t="n"/>
      <c r="C592" s="13" t="n"/>
      <c r="D592" s="13" t="n"/>
      <c r="E592" s="13" t="n"/>
      <c r="F592" s="14" t="n"/>
      <c r="G592" s="14" t="n"/>
      <c r="H592" s="13" t="n"/>
      <c r="I592" s="13" t="n"/>
      <c r="J592" s="13" t="n"/>
      <c r="K592" s="13" t="n"/>
      <c r="L592" s="15">
        <f>IF(OR(B592="",AND(F592="",G592="")),"",IFERROR(N(INDEX('Transporters'!$E$4:$E$203,MATCH(B592,'Transporters'!$A$4:$A$203,0))),0)+SUMIFS($F$4:F592,$B$4:B592,B592)-SUMIFS($G$4:G592,$B$4:B592,B592))</f>
        <v/>
      </c>
      <c r="M592" s="13" t="n"/>
    </row>
    <row r="593">
      <c r="A593" s="16" t="n"/>
      <c r="B593" s="13" t="n"/>
      <c r="C593" s="13" t="n"/>
      <c r="D593" s="13" t="n"/>
      <c r="E593" s="13" t="n"/>
      <c r="F593" s="14" t="n"/>
      <c r="G593" s="14" t="n"/>
      <c r="H593" s="13" t="n"/>
      <c r="I593" s="13" t="n"/>
      <c r="J593" s="13" t="n"/>
      <c r="K593" s="13" t="n"/>
      <c r="L593" s="15">
        <f>IF(OR(B593="",AND(F593="",G593="")),"",IFERROR(N(INDEX('Transporters'!$E$4:$E$203,MATCH(B593,'Transporters'!$A$4:$A$203,0))),0)+SUMIFS($F$4:F593,$B$4:B593,B593)-SUMIFS($G$4:G593,$B$4:B593,B593))</f>
        <v/>
      </c>
      <c r="M593" s="13" t="n"/>
    </row>
    <row r="594">
      <c r="A594" s="16" t="n"/>
      <c r="B594" s="13" t="n"/>
      <c r="C594" s="13" t="n"/>
      <c r="D594" s="13" t="n"/>
      <c r="E594" s="13" t="n"/>
      <c r="F594" s="14" t="n"/>
      <c r="G594" s="14" t="n"/>
      <c r="H594" s="13" t="n"/>
      <c r="I594" s="13" t="n"/>
      <c r="J594" s="13" t="n"/>
      <c r="K594" s="13" t="n"/>
      <c r="L594" s="15">
        <f>IF(OR(B594="",AND(F594="",G594="")),"",IFERROR(N(INDEX('Transporters'!$E$4:$E$203,MATCH(B594,'Transporters'!$A$4:$A$203,0))),0)+SUMIFS($F$4:F594,$B$4:B594,B594)-SUMIFS($G$4:G594,$B$4:B594,B594))</f>
        <v/>
      </c>
      <c r="M594" s="13" t="n"/>
    </row>
    <row r="595">
      <c r="A595" s="16" t="n"/>
      <c r="B595" s="13" t="n"/>
      <c r="C595" s="13" t="n"/>
      <c r="D595" s="13" t="n"/>
      <c r="E595" s="13" t="n"/>
      <c r="F595" s="14" t="n"/>
      <c r="G595" s="14" t="n"/>
      <c r="H595" s="13" t="n"/>
      <c r="I595" s="13" t="n"/>
      <c r="J595" s="13" t="n"/>
      <c r="K595" s="13" t="n"/>
      <c r="L595" s="15">
        <f>IF(OR(B595="",AND(F595="",G595="")),"",IFERROR(N(INDEX('Transporters'!$E$4:$E$203,MATCH(B595,'Transporters'!$A$4:$A$203,0))),0)+SUMIFS($F$4:F595,$B$4:B595,B595)-SUMIFS($G$4:G595,$B$4:B595,B595))</f>
        <v/>
      </c>
      <c r="M595" s="13" t="n"/>
    </row>
    <row r="596">
      <c r="A596" s="16" t="n"/>
      <c r="B596" s="13" t="n"/>
      <c r="C596" s="13" t="n"/>
      <c r="D596" s="13" t="n"/>
      <c r="E596" s="13" t="n"/>
      <c r="F596" s="14" t="n"/>
      <c r="G596" s="14" t="n"/>
      <c r="H596" s="13" t="n"/>
      <c r="I596" s="13" t="n"/>
      <c r="J596" s="13" t="n"/>
      <c r="K596" s="13" t="n"/>
      <c r="L596" s="15">
        <f>IF(OR(B596="",AND(F596="",G596="")),"",IFERROR(N(INDEX('Transporters'!$E$4:$E$203,MATCH(B596,'Transporters'!$A$4:$A$203,0))),0)+SUMIFS($F$4:F596,$B$4:B596,B596)-SUMIFS($G$4:G596,$B$4:B596,B596))</f>
        <v/>
      </c>
      <c r="M596" s="13" t="n"/>
    </row>
    <row r="597">
      <c r="A597" s="16" t="n"/>
      <c r="B597" s="13" t="n"/>
      <c r="C597" s="13" t="n"/>
      <c r="D597" s="13" t="n"/>
      <c r="E597" s="13" t="n"/>
      <c r="F597" s="14" t="n"/>
      <c r="G597" s="14" t="n"/>
      <c r="H597" s="13" t="n"/>
      <c r="I597" s="13" t="n"/>
      <c r="J597" s="13" t="n"/>
      <c r="K597" s="13" t="n"/>
      <c r="L597" s="15">
        <f>IF(OR(B597="",AND(F597="",G597="")),"",IFERROR(N(INDEX('Transporters'!$E$4:$E$203,MATCH(B597,'Transporters'!$A$4:$A$203,0))),0)+SUMIFS($F$4:F597,$B$4:B597,B597)-SUMIFS($G$4:G597,$B$4:B597,B597))</f>
        <v/>
      </c>
      <c r="M597" s="13" t="n"/>
    </row>
    <row r="598">
      <c r="A598" s="16" t="n"/>
      <c r="B598" s="13" t="n"/>
      <c r="C598" s="13" t="n"/>
      <c r="D598" s="13" t="n"/>
      <c r="E598" s="13" t="n"/>
      <c r="F598" s="14" t="n"/>
      <c r="G598" s="14" t="n"/>
      <c r="H598" s="13" t="n"/>
      <c r="I598" s="13" t="n"/>
      <c r="J598" s="13" t="n"/>
      <c r="K598" s="13" t="n"/>
      <c r="L598" s="15">
        <f>IF(OR(B598="",AND(F598="",G598="")),"",IFERROR(N(INDEX('Transporters'!$E$4:$E$203,MATCH(B598,'Transporters'!$A$4:$A$203,0))),0)+SUMIFS($F$4:F598,$B$4:B598,B598)-SUMIFS($G$4:G598,$B$4:B598,B598))</f>
        <v/>
      </c>
      <c r="M598" s="13" t="n"/>
    </row>
    <row r="599">
      <c r="A599" s="16" t="n"/>
      <c r="B599" s="13" t="n"/>
      <c r="C599" s="13" t="n"/>
      <c r="D599" s="13" t="n"/>
      <c r="E599" s="13" t="n"/>
      <c r="F599" s="14" t="n"/>
      <c r="G599" s="14" t="n"/>
      <c r="H599" s="13" t="n"/>
      <c r="I599" s="13" t="n"/>
      <c r="J599" s="13" t="n"/>
      <c r="K599" s="13" t="n"/>
      <c r="L599" s="15">
        <f>IF(OR(B599="",AND(F599="",G599="")),"",IFERROR(N(INDEX('Transporters'!$E$4:$E$203,MATCH(B599,'Transporters'!$A$4:$A$203,0))),0)+SUMIFS($F$4:F599,$B$4:B599,B599)-SUMIFS($G$4:G599,$B$4:B599,B599))</f>
        <v/>
      </c>
      <c r="M599" s="13" t="n"/>
    </row>
    <row r="600">
      <c r="A600" s="16" t="n"/>
      <c r="B600" s="13" t="n"/>
      <c r="C600" s="13" t="n"/>
      <c r="D600" s="13" t="n"/>
      <c r="E600" s="13" t="n"/>
      <c r="F600" s="14" t="n"/>
      <c r="G600" s="14" t="n"/>
      <c r="H600" s="13" t="n"/>
      <c r="I600" s="13" t="n"/>
      <c r="J600" s="13" t="n"/>
      <c r="K600" s="13" t="n"/>
      <c r="L600" s="15">
        <f>IF(OR(B600="",AND(F600="",G600="")),"",IFERROR(N(INDEX('Transporters'!$E$4:$E$203,MATCH(B600,'Transporters'!$A$4:$A$203,0))),0)+SUMIFS($F$4:F600,$B$4:B600,B600)-SUMIFS($G$4:G600,$B$4:B600,B600))</f>
        <v/>
      </c>
      <c r="M600" s="13" t="n"/>
    </row>
    <row r="601">
      <c r="A601" s="16" t="n"/>
      <c r="B601" s="13" t="n"/>
      <c r="C601" s="13" t="n"/>
      <c r="D601" s="13" t="n"/>
      <c r="E601" s="13" t="n"/>
      <c r="F601" s="14" t="n"/>
      <c r="G601" s="14" t="n"/>
      <c r="H601" s="13" t="n"/>
      <c r="I601" s="13" t="n"/>
      <c r="J601" s="13" t="n"/>
      <c r="K601" s="13" t="n"/>
      <c r="L601" s="15">
        <f>IF(OR(B601="",AND(F601="",G601="")),"",IFERROR(N(INDEX('Transporters'!$E$4:$E$203,MATCH(B601,'Transporters'!$A$4:$A$203,0))),0)+SUMIFS($F$4:F601,$B$4:B601,B601)-SUMIFS($G$4:G601,$B$4:B601,B601))</f>
        <v/>
      </c>
      <c r="M601" s="13" t="n"/>
    </row>
    <row r="602">
      <c r="A602" s="16" t="n"/>
      <c r="B602" s="13" t="n"/>
      <c r="C602" s="13" t="n"/>
      <c r="D602" s="13" t="n"/>
      <c r="E602" s="13" t="n"/>
      <c r="F602" s="14" t="n"/>
      <c r="G602" s="14" t="n"/>
      <c r="H602" s="13" t="n"/>
      <c r="I602" s="13" t="n"/>
      <c r="J602" s="13" t="n"/>
      <c r="K602" s="13" t="n"/>
      <c r="L602" s="15">
        <f>IF(OR(B602="",AND(F602="",G602="")),"",IFERROR(N(INDEX('Transporters'!$E$4:$E$203,MATCH(B602,'Transporters'!$A$4:$A$203,0))),0)+SUMIFS($F$4:F602,$B$4:B602,B602)-SUMIFS($G$4:G602,$B$4:B602,B602))</f>
        <v/>
      </c>
      <c r="M602" s="13" t="n"/>
    </row>
    <row r="603">
      <c r="A603" s="16" t="n"/>
      <c r="B603" s="13" t="n"/>
      <c r="C603" s="13" t="n"/>
      <c r="D603" s="13" t="n"/>
      <c r="E603" s="13" t="n"/>
      <c r="F603" s="14" t="n"/>
      <c r="G603" s="14" t="n"/>
      <c r="H603" s="13" t="n"/>
      <c r="I603" s="13" t="n"/>
      <c r="J603" s="13" t="n"/>
      <c r="K603" s="13" t="n"/>
      <c r="L603" s="15">
        <f>IF(OR(B603="",AND(F603="",G603="")),"",IFERROR(N(INDEX('Transporters'!$E$4:$E$203,MATCH(B603,'Transporters'!$A$4:$A$203,0))),0)+SUMIFS($F$4:F603,$B$4:B603,B603)-SUMIFS($G$4:G603,$B$4:B603,B603))</f>
        <v/>
      </c>
      <c r="M603" s="13" t="n"/>
    </row>
    <row r="604">
      <c r="A604" s="16" t="n"/>
      <c r="B604" s="13" t="n"/>
      <c r="C604" s="13" t="n"/>
      <c r="D604" s="13" t="n"/>
      <c r="E604" s="13" t="n"/>
      <c r="F604" s="14" t="n"/>
      <c r="G604" s="14" t="n"/>
      <c r="H604" s="13" t="n"/>
      <c r="I604" s="13" t="n"/>
      <c r="J604" s="13" t="n"/>
      <c r="K604" s="13" t="n"/>
      <c r="L604" s="15">
        <f>IF(OR(B604="",AND(F604="",G604="")),"",IFERROR(N(INDEX('Transporters'!$E$4:$E$203,MATCH(B604,'Transporters'!$A$4:$A$203,0))),0)+SUMIFS($F$4:F604,$B$4:B604,B604)-SUMIFS($G$4:G604,$B$4:B604,B604))</f>
        <v/>
      </c>
      <c r="M604" s="13" t="n"/>
    </row>
    <row r="605">
      <c r="A605" s="16" t="n"/>
      <c r="B605" s="13" t="n"/>
      <c r="C605" s="13" t="n"/>
      <c r="D605" s="13" t="n"/>
      <c r="E605" s="13" t="n"/>
      <c r="F605" s="14" t="n"/>
      <c r="G605" s="14" t="n"/>
      <c r="H605" s="13" t="n"/>
      <c r="I605" s="13" t="n"/>
      <c r="J605" s="13" t="n"/>
      <c r="K605" s="13" t="n"/>
      <c r="L605" s="15">
        <f>IF(OR(B605="",AND(F605="",G605="")),"",IFERROR(N(INDEX('Transporters'!$E$4:$E$203,MATCH(B605,'Transporters'!$A$4:$A$203,0))),0)+SUMIFS($F$4:F605,$B$4:B605,B605)-SUMIFS($G$4:G605,$B$4:B605,B605))</f>
        <v/>
      </c>
      <c r="M605" s="13" t="n"/>
    </row>
    <row r="606">
      <c r="A606" s="16" t="n"/>
      <c r="B606" s="13" t="n"/>
      <c r="C606" s="13" t="n"/>
      <c r="D606" s="13" t="n"/>
      <c r="E606" s="13" t="n"/>
      <c r="F606" s="14" t="n"/>
      <c r="G606" s="14" t="n"/>
      <c r="H606" s="13" t="n"/>
      <c r="I606" s="13" t="n"/>
      <c r="J606" s="13" t="n"/>
      <c r="K606" s="13" t="n"/>
      <c r="L606" s="15">
        <f>IF(OR(B606="",AND(F606="",G606="")),"",IFERROR(N(INDEX('Transporters'!$E$4:$E$203,MATCH(B606,'Transporters'!$A$4:$A$203,0))),0)+SUMIFS($F$4:F606,$B$4:B606,B606)-SUMIFS($G$4:G606,$B$4:B606,B606))</f>
        <v/>
      </c>
      <c r="M606" s="13" t="n"/>
    </row>
    <row r="607">
      <c r="A607" s="16" t="n"/>
      <c r="B607" s="13" t="n"/>
      <c r="C607" s="13" t="n"/>
      <c r="D607" s="13" t="n"/>
      <c r="E607" s="13" t="n"/>
      <c r="F607" s="14" t="n"/>
      <c r="G607" s="14" t="n"/>
      <c r="H607" s="13" t="n"/>
      <c r="I607" s="13" t="n"/>
      <c r="J607" s="13" t="n"/>
      <c r="K607" s="13" t="n"/>
      <c r="L607" s="15">
        <f>IF(OR(B607="",AND(F607="",G607="")),"",IFERROR(N(INDEX('Transporters'!$E$4:$E$203,MATCH(B607,'Transporters'!$A$4:$A$203,0))),0)+SUMIFS($F$4:F607,$B$4:B607,B607)-SUMIFS($G$4:G607,$B$4:B607,B607))</f>
        <v/>
      </c>
      <c r="M607" s="13" t="n"/>
    </row>
    <row r="608">
      <c r="A608" s="16" t="n"/>
      <c r="B608" s="13" t="n"/>
      <c r="C608" s="13" t="n"/>
      <c r="D608" s="13" t="n"/>
      <c r="E608" s="13" t="n"/>
      <c r="F608" s="14" t="n"/>
      <c r="G608" s="14" t="n"/>
      <c r="H608" s="13" t="n"/>
      <c r="I608" s="13" t="n"/>
      <c r="J608" s="13" t="n"/>
      <c r="K608" s="13" t="n"/>
      <c r="L608" s="15">
        <f>IF(OR(B608="",AND(F608="",G608="")),"",IFERROR(N(INDEX('Transporters'!$E$4:$E$203,MATCH(B608,'Transporters'!$A$4:$A$203,0))),0)+SUMIFS($F$4:F608,$B$4:B608,B608)-SUMIFS($G$4:G608,$B$4:B608,B608))</f>
        <v/>
      </c>
      <c r="M608" s="13" t="n"/>
    </row>
    <row r="609">
      <c r="A609" s="16" t="n"/>
      <c r="B609" s="13" t="n"/>
      <c r="C609" s="13" t="n"/>
      <c r="D609" s="13" t="n"/>
      <c r="E609" s="13" t="n"/>
      <c r="F609" s="14" t="n"/>
      <c r="G609" s="14" t="n"/>
      <c r="H609" s="13" t="n"/>
      <c r="I609" s="13" t="n"/>
      <c r="J609" s="13" t="n"/>
      <c r="K609" s="13" t="n"/>
      <c r="L609" s="15">
        <f>IF(OR(B609="",AND(F609="",G609="")),"",IFERROR(N(INDEX('Transporters'!$E$4:$E$203,MATCH(B609,'Transporters'!$A$4:$A$203,0))),0)+SUMIFS($F$4:F609,$B$4:B609,B609)-SUMIFS($G$4:G609,$B$4:B609,B609))</f>
        <v/>
      </c>
      <c r="M609" s="13" t="n"/>
    </row>
    <row r="610">
      <c r="A610" s="16" t="n"/>
      <c r="B610" s="13" t="n"/>
      <c r="C610" s="13" t="n"/>
      <c r="D610" s="13" t="n"/>
      <c r="E610" s="13" t="n"/>
      <c r="F610" s="14" t="n"/>
      <c r="G610" s="14" t="n"/>
      <c r="H610" s="13" t="n"/>
      <c r="I610" s="13" t="n"/>
      <c r="J610" s="13" t="n"/>
      <c r="K610" s="13" t="n"/>
      <c r="L610" s="15">
        <f>IF(OR(B610="",AND(F610="",G610="")),"",IFERROR(N(INDEX('Transporters'!$E$4:$E$203,MATCH(B610,'Transporters'!$A$4:$A$203,0))),0)+SUMIFS($F$4:F610,$B$4:B610,B610)-SUMIFS($G$4:G610,$B$4:B610,B610))</f>
        <v/>
      </c>
      <c r="M610" s="13" t="n"/>
    </row>
    <row r="611">
      <c r="A611" s="16" t="n"/>
      <c r="B611" s="13" t="n"/>
      <c r="C611" s="13" t="n"/>
      <c r="D611" s="13" t="n"/>
      <c r="E611" s="13" t="n"/>
      <c r="F611" s="14" t="n"/>
      <c r="G611" s="14" t="n"/>
      <c r="H611" s="13" t="n"/>
      <c r="I611" s="13" t="n"/>
      <c r="J611" s="13" t="n"/>
      <c r="K611" s="13" t="n"/>
      <c r="L611" s="15">
        <f>IF(OR(B611="",AND(F611="",G611="")),"",IFERROR(N(INDEX('Transporters'!$E$4:$E$203,MATCH(B611,'Transporters'!$A$4:$A$203,0))),0)+SUMIFS($F$4:F611,$B$4:B611,B611)-SUMIFS($G$4:G611,$B$4:B611,B611))</f>
        <v/>
      </c>
      <c r="M611" s="13" t="n"/>
    </row>
    <row r="612">
      <c r="A612" s="16" t="n"/>
      <c r="B612" s="13" t="n"/>
      <c r="C612" s="13" t="n"/>
      <c r="D612" s="13" t="n"/>
      <c r="E612" s="13" t="n"/>
      <c r="F612" s="14" t="n"/>
      <c r="G612" s="14" t="n"/>
      <c r="H612" s="13" t="n"/>
      <c r="I612" s="13" t="n"/>
      <c r="J612" s="13" t="n"/>
      <c r="K612" s="13" t="n"/>
      <c r="L612" s="15">
        <f>IF(OR(B612="",AND(F612="",G612="")),"",IFERROR(N(INDEX('Transporters'!$E$4:$E$203,MATCH(B612,'Transporters'!$A$4:$A$203,0))),0)+SUMIFS($F$4:F612,$B$4:B612,B612)-SUMIFS($G$4:G612,$B$4:B612,B612))</f>
        <v/>
      </c>
      <c r="M612" s="13" t="n"/>
    </row>
    <row r="613">
      <c r="A613" s="16" t="n"/>
      <c r="B613" s="13" t="n"/>
      <c r="C613" s="13" t="n"/>
      <c r="D613" s="13" t="n"/>
      <c r="E613" s="13" t="n"/>
      <c r="F613" s="14" t="n"/>
      <c r="G613" s="14" t="n"/>
      <c r="H613" s="13" t="n"/>
      <c r="I613" s="13" t="n"/>
      <c r="J613" s="13" t="n"/>
      <c r="K613" s="13" t="n"/>
      <c r="L613" s="15">
        <f>IF(OR(B613="",AND(F613="",G613="")),"",IFERROR(N(INDEX('Transporters'!$E$4:$E$203,MATCH(B613,'Transporters'!$A$4:$A$203,0))),0)+SUMIFS($F$4:F613,$B$4:B613,B613)-SUMIFS($G$4:G613,$B$4:B613,B613))</f>
        <v/>
      </c>
      <c r="M613" s="13" t="n"/>
    </row>
    <row r="614">
      <c r="A614" s="16" t="n"/>
      <c r="B614" s="13" t="n"/>
      <c r="C614" s="13" t="n"/>
      <c r="D614" s="13" t="n"/>
      <c r="E614" s="13" t="n"/>
      <c r="F614" s="14" t="n"/>
      <c r="G614" s="14" t="n"/>
      <c r="H614" s="13" t="n"/>
      <c r="I614" s="13" t="n"/>
      <c r="J614" s="13" t="n"/>
      <c r="K614" s="13" t="n"/>
      <c r="L614" s="15">
        <f>IF(OR(B614="",AND(F614="",G614="")),"",IFERROR(N(INDEX('Transporters'!$E$4:$E$203,MATCH(B614,'Transporters'!$A$4:$A$203,0))),0)+SUMIFS($F$4:F614,$B$4:B614,B614)-SUMIFS($G$4:G614,$B$4:B614,B614))</f>
        <v/>
      </c>
      <c r="M614" s="13" t="n"/>
    </row>
    <row r="615">
      <c r="A615" s="16" t="n"/>
      <c r="B615" s="13" t="n"/>
      <c r="C615" s="13" t="n"/>
      <c r="D615" s="13" t="n"/>
      <c r="E615" s="13" t="n"/>
      <c r="F615" s="14" t="n"/>
      <c r="G615" s="14" t="n"/>
      <c r="H615" s="13" t="n"/>
      <c r="I615" s="13" t="n"/>
      <c r="J615" s="13" t="n"/>
      <c r="K615" s="13" t="n"/>
      <c r="L615" s="15">
        <f>IF(OR(B615="",AND(F615="",G615="")),"",IFERROR(N(INDEX('Transporters'!$E$4:$E$203,MATCH(B615,'Transporters'!$A$4:$A$203,0))),0)+SUMIFS($F$4:F615,$B$4:B615,B615)-SUMIFS($G$4:G615,$B$4:B615,B615))</f>
        <v/>
      </c>
      <c r="M615" s="13" t="n"/>
    </row>
    <row r="616">
      <c r="A616" s="16" t="n"/>
      <c r="B616" s="13" t="n"/>
      <c r="C616" s="13" t="n"/>
      <c r="D616" s="13" t="n"/>
      <c r="E616" s="13" t="n"/>
      <c r="F616" s="14" t="n"/>
      <c r="G616" s="14" t="n"/>
      <c r="H616" s="13" t="n"/>
      <c r="I616" s="13" t="n"/>
      <c r="J616" s="13" t="n"/>
      <c r="K616" s="13" t="n"/>
      <c r="L616" s="15">
        <f>IF(OR(B616="",AND(F616="",G616="")),"",IFERROR(N(INDEX('Transporters'!$E$4:$E$203,MATCH(B616,'Transporters'!$A$4:$A$203,0))),0)+SUMIFS($F$4:F616,$B$4:B616,B616)-SUMIFS($G$4:G616,$B$4:B616,B616))</f>
        <v/>
      </c>
      <c r="M616" s="13" t="n"/>
    </row>
    <row r="617">
      <c r="A617" s="16" t="n"/>
      <c r="B617" s="13" t="n"/>
      <c r="C617" s="13" t="n"/>
      <c r="D617" s="13" t="n"/>
      <c r="E617" s="13" t="n"/>
      <c r="F617" s="14" t="n"/>
      <c r="G617" s="14" t="n"/>
      <c r="H617" s="13" t="n"/>
      <c r="I617" s="13" t="n"/>
      <c r="J617" s="13" t="n"/>
      <c r="K617" s="13" t="n"/>
      <c r="L617" s="15">
        <f>IF(OR(B617="",AND(F617="",G617="")),"",IFERROR(N(INDEX('Transporters'!$E$4:$E$203,MATCH(B617,'Transporters'!$A$4:$A$203,0))),0)+SUMIFS($F$4:F617,$B$4:B617,B617)-SUMIFS($G$4:G617,$B$4:B617,B617))</f>
        <v/>
      </c>
      <c r="M617" s="13" t="n"/>
    </row>
    <row r="618">
      <c r="A618" s="16" t="n"/>
      <c r="B618" s="13" t="n"/>
      <c r="C618" s="13" t="n"/>
      <c r="D618" s="13" t="n"/>
      <c r="E618" s="13" t="n"/>
      <c r="F618" s="14" t="n"/>
      <c r="G618" s="14" t="n"/>
      <c r="H618" s="13" t="n"/>
      <c r="I618" s="13" t="n"/>
      <c r="J618" s="13" t="n"/>
      <c r="K618" s="13" t="n"/>
      <c r="L618" s="15">
        <f>IF(OR(B618="",AND(F618="",G618="")),"",IFERROR(N(INDEX('Transporters'!$E$4:$E$203,MATCH(B618,'Transporters'!$A$4:$A$203,0))),0)+SUMIFS($F$4:F618,$B$4:B618,B618)-SUMIFS($G$4:G618,$B$4:B618,B618))</f>
        <v/>
      </c>
      <c r="M618" s="13" t="n"/>
    </row>
    <row r="619">
      <c r="A619" s="16" t="n"/>
      <c r="B619" s="13" t="n"/>
      <c r="C619" s="13" t="n"/>
      <c r="D619" s="13" t="n"/>
      <c r="E619" s="13" t="n"/>
      <c r="F619" s="14" t="n"/>
      <c r="G619" s="14" t="n"/>
      <c r="H619" s="13" t="n"/>
      <c r="I619" s="13" t="n"/>
      <c r="J619" s="13" t="n"/>
      <c r="K619" s="13" t="n"/>
      <c r="L619" s="15">
        <f>IF(OR(B619="",AND(F619="",G619="")),"",IFERROR(N(INDEX('Transporters'!$E$4:$E$203,MATCH(B619,'Transporters'!$A$4:$A$203,0))),0)+SUMIFS($F$4:F619,$B$4:B619,B619)-SUMIFS($G$4:G619,$B$4:B619,B619))</f>
        <v/>
      </c>
      <c r="M619" s="13" t="n"/>
    </row>
    <row r="620">
      <c r="A620" s="16" t="n"/>
      <c r="B620" s="13" t="n"/>
      <c r="C620" s="13" t="n"/>
      <c r="D620" s="13" t="n"/>
      <c r="E620" s="13" t="n"/>
      <c r="F620" s="14" t="n"/>
      <c r="G620" s="14" t="n"/>
      <c r="H620" s="13" t="n"/>
      <c r="I620" s="13" t="n"/>
      <c r="J620" s="13" t="n"/>
      <c r="K620" s="13" t="n"/>
      <c r="L620" s="15">
        <f>IF(OR(B620="",AND(F620="",G620="")),"",IFERROR(N(INDEX('Transporters'!$E$4:$E$203,MATCH(B620,'Transporters'!$A$4:$A$203,0))),0)+SUMIFS($F$4:F620,$B$4:B620,B620)-SUMIFS($G$4:G620,$B$4:B620,B620))</f>
        <v/>
      </c>
      <c r="M620" s="13" t="n"/>
    </row>
    <row r="621">
      <c r="A621" s="16" t="n"/>
      <c r="B621" s="13" t="n"/>
      <c r="C621" s="13" t="n"/>
      <c r="D621" s="13" t="n"/>
      <c r="E621" s="13" t="n"/>
      <c r="F621" s="14" t="n"/>
      <c r="G621" s="14" t="n"/>
      <c r="H621" s="13" t="n"/>
      <c r="I621" s="13" t="n"/>
      <c r="J621" s="13" t="n"/>
      <c r="K621" s="13" t="n"/>
      <c r="L621" s="15">
        <f>IF(OR(B621="",AND(F621="",G621="")),"",IFERROR(N(INDEX('Transporters'!$E$4:$E$203,MATCH(B621,'Transporters'!$A$4:$A$203,0))),0)+SUMIFS($F$4:F621,$B$4:B621,B621)-SUMIFS($G$4:G621,$B$4:B621,B621))</f>
        <v/>
      </c>
      <c r="M621" s="13" t="n"/>
    </row>
    <row r="622">
      <c r="A622" s="16" t="n"/>
      <c r="B622" s="13" t="n"/>
      <c r="C622" s="13" t="n"/>
      <c r="D622" s="13" t="n"/>
      <c r="E622" s="13" t="n"/>
      <c r="F622" s="14" t="n"/>
      <c r="G622" s="14" t="n"/>
      <c r="H622" s="13" t="n"/>
      <c r="I622" s="13" t="n"/>
      <c r="J622" s="13" t="n"/>
      <c r="K622" s="13" t="n"/>
      <c r="L622" s="15">
        <f>IF(OR(B622="",AND(F622="",G622="")),"",IFERROR(N(INDEX('Transporters'!$E$4:$E$203,MATCH(B622,'Transporters'!$A$4:$A$203,0))),0)+SUMIFS($F$4:F622,$B$4:B622,B622)-SUMIFS($G$4:G622,$B$4:B622,B622))</f>
        <v/>
      </c>
      <c r="M622" s="13" t="n"/>
    </row>
    <row r="623">
      <c r="A623" s="16" t="n"/>
      <c r="B623" s="13" t="n"/>
      <c r="C623" s="13" t="n"/>
      <c r="D623" s="13" t="n"/>
      <c r="E623" s="13" t="n"/>
      <c r="F623" s="14" t="n"/>
      <c r="G623" s="14" t="n"/>
      <c r="H623" s="13" t="n"/>
      <c r="I623" s="13" t="n"/>
      <c r="J623" s="13" t="n"/>
      <c r="K623" s="13" t="n"/>
      <c r="L623" s="15">
        <f>IF(OR(B623="",AND(F623="",G623="")),"",IFERROR(N(INDEX('Transporters'!$E$4:$E$203,MATCH(B623,'Transporters'!$A$4:$A$203,0))),0)+SUMIFS($F$4:F623,$B$4:B623,B623)-SUMIFS($G$4:G623,$B$4:B623,B623))</f>
        <v/>
      </c>
      <c r="M623" s="13" t="n"/>
    </row>
    <row r="624">
      <c r="A624" s="16" t="n"/>
      <c r="B624" s="13" t="n"/>
      <c r="C624" s="13" t="n"/>
      <c r="D624" s="13" t="n"/>
      <c r="E624" s="13" t="n"/>
      <c r="F624" s="14" t="n"/>
      <c r="G624" s="14" t="n"/>
      <c r="H624" s="13" t="n"/>
      <c r="I624" s="13" t="n"/>
      <c r="J624" s="13" t="n"/>
      <c r="K624" s="13" t="n"/>
      <c r="L624" s="15">
        <f>IF(OR(B624="",AND(F624="",G624="")),"",IFERROR(N(INDEX('Transporters'!$E$4:$E$203,MATCH(B624,'Transporters'!$A$4:$A$203,0))),0)+SUMIFS($F$4:F624,$B$4:B624,B624)-SUMIFS($G$4:G624,$B$4:B624,B624))</f>
        <v/>
      </c>
      <c r="M624" s="13" t="n"/>
    </row>
    <row r="625">
      <c r="A625" s="16" t="n"/>
      <c r="B625" s="13" t="n"/>
      <c r="C625" s="13" t="n"/>
      <c r="D625" s="13" t="n"/>
      <c r="E625" s="13" t="n"/>
      <c r="F625" s="14" t="n"/>
      <c r="G625" s="14" t="n"/>
      <c r="H625" s="13" t="n"/>
      <c r="I625" s="13" t="n"/>
      <c r="J625" s="13" t="n"/>
      <c r="K625" s="13" t="n"/>
      <c r="L625" s="15">
        <f>IF(OR(B625="",AND(F625="",G625="")),"",IFERROR(N(INDEX('Transporters'!$E$4:$E$203,MATCH(B625,'Transporters'!$A$4:$A$203,0))),0)+SUMIFS($F$4:F625,$B$4:B625,B625)-SUMIFS($G$4:G625,$B$4:B625,B625))</f>
        <v/>
      </c>
      <c r="M625" s="13" t="n"/>
    </row>
    <row r="626">
      <c r="A626" s="16" t="n"/>
      <c r="B626" s="13" t="n"/>
      <c r="C626" s="13" t="n"/>
      <c r="D626" s="13" t="n"/>
      <c r="E626" s="13" t="n"/>
      <c r="F626" s="14" t="n"/>
      <c r="G626" s="14" t="n"/>
      <c r="H626" s="13" t="n"/>
      <c r="I626" s="13" t="n"/>
      <c r="J626" s="13" t="n"/>
      <c r="K626" s="13" t="n"/>
      <c r="L626" s="15">
        <f>IF(OR(B626="",AND(F626="",G626="")),"",IFERROR(N(INDEX('Transporters'!$E$4:$E$203,MATCH(B626,'Transporters'!$A$4:$A$203,0))),0)+SUMIFS($F$4:F626,$B$4:B626,B626)-SUMIFS($G$4:G626,$B$4:B626,B626))</f>
        <v/>
      </c>
      <c r="M626" s="13" t="n"/>
    </row>
    <row r="627">
      <c r="A627" s="16" t="n"/>
      <c r="B627" s="13" t="n"/>
      <c r="C627" s="13" t="n"/>
      <c r="D627" s="13" t="n"/>
      <c r="E627" s="13" t="n"/>
      <c r="F627" s="14" t="n"/>
      <c r="G627" s="14" t="n"/>
      <c r="H627" s="13" t="n"/>
      <c r="I627" s="13" t="n"/>
      <c r="J627" s="13" t="n"/>
      <c r="K627" s="13" t="n"/>
      <c r="L627" s="15">
        <f>IF(OR(B627="",AND(F627="",G627="")),"",IFERROR(N(INDEX('Transporters'!$E$4:$E$203,MATCH(B627,'Transporters'!$A$4:$A$203,0))),0)+SUMIFS($F$4:F627,$B$4:B627,B627)-SUMIFS($G$4:G627,$B$4:B627,B627))</f>
        <v/>
      </c>
      <c r="M627" s="13" t="n"/>
    </row>
    <row r="628">
      <c r="A628" s="16" t="n"/>
      <c r="B628" s="13" t="n"/>
      <c r="C628" s="13" t="n"/>
      <c r="D628" s="13" t="n"/>
      <c r="E628" s="13" t="n"/>
      <c r="F628" s="14" t="n"/>
      <c r="G628" s="14" t="n"/>
      <c r="H628" s="13" t="n"/>
      <c r="I628" s="13" t="n"/>
      <c r="J628" s="13" t="n"/>
      <c r="K628" s="13" t="n"/>
      <c r="L628" s="15">
        <f>IF(OR(B628="",AND(F628="",G628="")),"",IFERROR(N(INDEX('Transporters'!$E$4:$E$203,MATCH(B628,'Transporters'!$A$4:$A$203,0))),0)+SUMIFS($F$4:F628,$B$4:B628,B628)-SUMIFS($G$4:G628,$B$4:B628,B628))</f>
        <v/>
      </c>
      <c r="M628" s="13" t="n"/>
    </row>
    <row r="629">
      <c r="A629" s="16" t="n"/>
      <c r="B629" s="13" t="n"/>
      <c r="C629" s="13" t="n"/>
      <c r="D629" s="13" t="n"/>
      <c r="E629" s="13" t="n"/>
      <c r="F629" s="14" t="n"/>
      <c r="G629" s="14" t="n"/>
      <c r="H629" s="13" t="n"/>
      <c r="I629" s="13" t="n"/>
      <c r="J629" s="13" t="n"/>
      <c r="K629" s="13" t="n"/>
      <c r="L629" s="15">
        <f>IF(OR(B629="",AND(F629="",G629="")),"",IFERROR(N(INDEX('Transporters'!$E$4:$E$203,MATCH(B629,'Transporters'!$A$4:$A$203,0))),0)+SUMIFS($F$4:F629,$B$4:B629,B629)-SUMIFS($G$4:G629,$B$4:B629,B629))</f>
        <v/>
      </c>
      <c r="M629" s="13" t="n"/>
    </row>
    <row r="630">
      <c r="A630" s="16" t="n"/>
      <c r="B630" s="13" t="n"/>
      <c r="C630" s="13" t="n"/>
      <c r="D630" s="13" t="n"/>
      <c r="E630" s="13" t="n"/>
      <c r="F630" s="14" t="n"/>
      <c r="G630" s="14" t="n"/>
      <c r="H630" s="13" t="n"/>
      <c r="I630" s="13" t="n"/>
      <c r="J630" s="13" t="n"/>
      <c r="K630" s="13" t="n"/>
      <c r="L630" s="15">
        <f>IF(OR(B630="",AND(F630="",G630="")),"",IFERROR(N(INDEX('Transporters'!$E$4:$E$203,MATCH(B630,'Transporters'!$A$4:$A$203,0))),0)+SUMIFS($F$4:F630,$B$4:B630,B630)-SUMIFS($G$4:G630,$B$4:B630,B630))</f>
        <v/>
      </c>
      <c r="M630" s="13" t="n"/>
    </row>
    <row r="631">
      <c r="A631" s="16" t="n"/>
      <c r="B631" s="13" t="n"/>
      <c r="C631" s="13" t="n"/>
      <c r="D631" s="13" t="n"/>
      <c r="E631" s="13" t="n"/>
      <c r="F631" s="14" t="n"/>
      <c r="G631" s="14" t="n"/>
      <c r="H631" s="13" t="n"/>
      <c r="I631" s="13" t="n"/>
      <c r="J631" s="13" t="n"/>
      <c r="K631" s="13" t="n"/>
      <c r="L631" s="15">
        <f>IF(OR(B631="",AND(F631="",G631="")),"",IFERROR(N(INDEX('Transporters'!$E$4:$E$203,MATCH(B631,'Transporters'!$A$4:$A$203,0))),0)+SUMIFS($F$4:F631,$B$4:B631,B631)-SUMIFS($G$4:G631,$B$4:B631,B631))</f>
        <v/>
      </c>
      <c r="M631" s="13" t="n"/>
    </row>
    <row r="632">
      <c r="A632" s="16" t="n"/>
      <c r="B632" s="13" t="n"/>
      <c r="C632" s="13" t="n"/>
      <c r="D632" s="13" t="n"/>
      <c r="E632" s="13" t="n"/>
      <c r="F632" s="14" t="n"/>
      <c r="G632" s="14" t="n"/>
      <c r="H632" s="13" t="n"/>
      <c r="I632" s="13" t="n"/>
      <c r="J632" s="13" t="n"/>
      <c r="K632" s="13" t="n"/>
      <c r="L632" s="15">
        <f>IF(OR(B632="",AND(F632="",G632="")),"",IFERROR(N(INDEX('Transporters'!$E$4:$E$203,MATCH(B632,'Transporters'!$A$4:$A$203,0))),0)+SUMIFS($F$4:F632,$B$4:B632,B632)-SUMIFS($G$4:G632,$B$4:B632,B632))</f>
        <v/>
      </c>
      <c r="M632" s="13" t="n"/>
    </row>
    <row r="633">
      <c r="A633" s="16" t="n"/>
      <c r="B633" s="13" t="n"/>
      <c r="C633" s="13" t="n"/>
      <c r="D633" s="13" t="n"/>
      <c r="E633" s="13" t="n"/>
      <c r="F633" s="14" t="n"/>
      <c r="G633" s="14" t="n"/>
      <c r="H633" s="13" t="n"/>
      <c r="I633" s="13" t="n"/>
      <c r="J633" s="13" t="n"/>
      <c r="K633" s="13" t="n"/>
      <c r="L633" s="15">
        <f>IF(OR(B633="",AND(F633="",G633="")),"",IFERROR(N(INDEX('Transporters'!$E$4:$E$203,MATCH(B633,'Transporters'!$A$4:$A$203,0))),0)+SUMIFS($F$4:F633,$B$4:B633,B633)-SUMIFS($G$4:G633,$B$4:B633,B633))</f>
        <v/>
      </c>
      <c r="M633" s="13" t="n"/>
    </row>
    <row r="634">
      <c r="A634" s="16" t="n"/>
      <c r="B634" s="13" t="n"/>
      <c r="C634" s="13" t="n"/>
      <c r="D634" s="13" t="n"/>
      <c r="E634" s="13" t="n"/>
      <c r="F634" s="14" t="n"/>
      <c r="G634" s="14" t="n"/>
      <c r="H634" s="13" t="n"/>
      <c r="I634" s="13" t="n"/>
      <c r="J634" s="13" t="n"/>
      <c r="K634" s="13" t="n"/>
      <c r="L634" s="15">
        <f>IF(OR(B634="",AND(F634="",G634="")),"",IFERROR(N(INDEX('Transporters'!$E$4:$E$203,MATCH(B634,'Transporters'!$A$4:$A$203,0))),0)+SUMIFS($F$4:F634,$B$4:B634,B634)-SUMIFS($G$4:G634,$B$4:B634,B634))</f>
        <v/>
      </c>
      <c r="M634" s="13" t="n"/>
    </row>
    <row r="635">
      <c r="A635" s="16" t="n"/>
      <c r="B635" s="13" t="n"/>
      <c r="C635" s="13" t="n"/>
      <c r="D635" s="13" t="n"/>
      <c r="E635" s="13" t="n"/>
      <c r="F635" s="14" t="n"/>
      <c r="G635" s="14" t="n"/>
      <c r="H635" s="13" t="n"/>
      <c r="I635" s="13" t="n"/>
      <c r="J635" s="13" t="n"/>
      <c r="K635" s="13" t="n"/>
      <c r="L635" s="15">
        <f>IF(OR(B635="",AND(F635="",G635="")),"",IFERROR(N(INDEX('Transporters'!$E$4:$E$203,MATCH(B635,'Transporters'!$A$4:$A$203,0))),0)+SUMIFS($F$4:F635,$B$4:B635,B635)-SUMIFS($G$4:G635,$B$4:B635,B635))</f>
        <v/>
      </c>
      <c r="M635" s="13" t="n"/>
    </row>
    <row r="636">
      <c r="A636" s="16" t="n"/>
      <c r="B636" s="13" t="n"/>
      <c r="C636" s="13" t="n"/>
      <c r="D636" s="13" t="n"/>
      <c r="E636" s="13" t="n"/>
      <c r="F636" s="14" t="n"/>
      <c r="G636" s="14" t="n"/>
      <c r="H636" s="13" t="n"/>
      <c r="I636" s="13" t="n"/>
      <c r="J636" s="13" t="n"/>
      <c r="K636" s="13" t="n"/>
      <c r="L636" s="15">
        <f>IF(OR(B636="",AND(F636="",G636="")),"",IFERROR(N(INDEX('Transporters'!$E$4:$E$203,MATCH(B636,'Transporters'!$A$4:$A$203,0))),0)+SUMIFS($F$4:F636,$B$4:B636,B636)-SUMIFS($G$4:G636,$B$4:B636,B636))</f>
        <v/>
      </c>
      <c r="M636" s="13" t="n"/>
    </row>
    <row r="637">
      <c r="A637" s="16" t="n"/>
      <c r="B637" s="13" t="n"/>
      <c r="C637" s="13" t="n"/>
      <c r="D637" s="13" t="n"/>
      <c r="E637" s="13" t="n"/>
      <c r="F637" s="14" t="n"/>
      <c r="G637" s="14" t="n"/>
      <c r="H637" s="13" t="n"/>
      <c r="I637" s="13" t="n"/>
      <c r="J637" s="13" t="n"/>
      <c r="K637" s="13" t="n"/>
      <c r="L637" s="15">
        <f>IF(OR(B637="",AND(F637="",G637="")),"",IFERROR(N(INDEX('Transporters'!$E$4:$E$203,MATCH(B637,'Transporters'!$A$4:$A$203,0))),0)+SUMIFS($F$4:F637,$B$4:B637,B637)-SUMIFS($G$4:G637,$B$4:B637,B637))</f>
        <v/>
      </c>
      <c r="M637" s="13" t="n"/>
    </row>
    <row r="638">
      <c r="A638" s="16" t="n"/>
      <c r="B638" s="13" t="n"/>
      <c r="C638" s="13" t="n"/>
      <c r="D638" s="13" t="n"/>
      <c r="E638" s="13" t="n"/>
      <c r="F638" s="14" t="n"/>
      <c r="G638" s="14" t="n"/>
      <c r="H638" s="13" t="n"/>
      <c r="I638" s="13" t="n"/>
      <c r="J638" s="13" t="n"/>
      <c r="K638" s="13" t="n"/>
      <c r="L638" s="15">
        <f>IF(OR(B638="",AND(F638="",G638="")),"",IFERROR(N(INDEX('Transporters'!$E$4:$E$203,MATCH(B638,'Transporters'!$A$4:$A$203,0))),0)+SUMIFS($F$4:F638,$B$4:B638,B638)-SUMIFS($G$4:G638,$B$4:B638,B638))</f>
        <v/>
      </c>
      <c r="M638" s="13" t="n"/>
    </row>
    <row r="639">
      <c r="A639" s="16" t="n"/>
      <c r="B639" s="13" t="n"/>
      <c r="C639" s="13" t="n"/>
      <c r="D639" s="13" t="n"/>
      <c r="E639" s="13" t="n"/>
      <c r="F639" s="14" t="n"/>
      <c r="G639" s="14" t="n"/>
      <c r="H639" s="13" t="n"/>
      <c r="I639" s="13" t="n"/>
      <c r="J639" s="13" t="n"/>
      <c r="K639" s="13" t="n"/>
      <c r="L639" s="15">
        <f>IF(OR(B639="",AND(F639="",G639="")),"",IFERROR(N(INDEX('Transporters'!$E$4:$E$203,MATCH(B639,'Transporters'!$A$4:$A$203,0))),0)+SUMIFS($F$4:F639,$B$4:B639,B639)-SUMIFS($G$4:G639,$B$4:B639,B639))</f>
        <v/>
      </c>
      <c r="M639" s="13" t="n"/>
    </row>
    <row r="640">
      <c r="A640" s="16" t="n"/>
      <c r="B640" s="13" t="n"/>
      <c r="C640" s="13" t="n"/>
      <c r="D640" s="13" t="n"/>
      <c r="E640" s="13" t="n"/>
      <c r="F640" s="14" t="n"/>
      <c r="G640" s="14" t="n"/>
      <c r="H640" s="13" t="n"/>
      <c r="I640" s="13" t="n"/>
      <c r="J640" s="13" t="n"/>
      <c r="K640" s="13" t="n"/>
      <c r="L640" s="15">
        <f>IF(OR(B640="",AND(F640="",G640="")),"",IFERROR(N(INDEX('Transporters'!$E$4:$E$203,MATCH(B640,'Transporters'!$A$4:$A$203,0))),0)+SUMIFS($F$4:F640,$B$4:B640,B640)-SUMIFS($G$4:G640,$B$4:B640,B640))</f>
        <v/>
      </c>
      <c r="M640" s="13" t="n"/>
    </row>
    <row r="641">
      <c r="A641" s="16" t="n"/>
      <c r="B641" s="13" t="n"/>
      <c r="C641" s="13" t="n"/>
      <c r="D641" s="13" t="n"/>
      <c r="E641" s="13" t="n"/>
      <c r="F641" s="14" t="n"/>
      <c r="G641" s="14" t="n"/>
      <c r="H641" s="13" t="n"/>
      <c r="I641" s="13" t="n"/>
      <c r="J641" s="13" t="n"/>
      <c r="K641" s="13" t="n"/>
      <c r="L641" s="15">
        <f>IF(OR(B641="",AND(F641="",G641="")),"",IFERROR(N(INDEX('Transporters'!$E$4:$E$203,MATCH(B641,'Transporters'!$A$4:$A$203,0))),0)+SUMIFS($F$4:F641,$B$4:B641,B641)-SUMIFS($G$4:G641,$B$4:B641,B641))</f>
        <v/>
      </c>
      <c r="M641" s="13" t="n"/>
    </row>
    <row r="642">
      <c r="A642" s="16" t="n"/>
      <c r="B642" s="13" t="n"/>
      <c r="C642" s="13" t="n"/>
      <c r="D642" s="13" t="n"/>
      <c r="E642" s="13" t="n"/>
      <c r="F642" s="14" t="n"/>
      <c r="G642" s="14" t="n"/>
      <c r="H642" s="13" t="n"/>
      <c r="I642" s="13" t="n"/>
      <c r="J642" s="13" t="n"/>
      <c r="K642" s="13" t="n"/>
      <c r="L642" s="15">
        <f>IF(OR(B642="",AND(F642="",G642="")),"",IFERROR(N(INDEX('Transporters'!$E$4:$E$203,MATCH(B642,'Transporters'!$A$4:$A$203,0))),0)+SUMIFS($F$4:F642,$B$4:B642,B642)-SUMIFS($G$4:G642,$B$4:B642,B642))</f>
        <v/>
      </c>
      <c r="M642" s="13" t="n"/>
    </row>
    <row r="643">
      <c r="A643" s="16" t="n"/>
      <c r="B643" s="13" t="n"/>
      <c r="C643" s="13" t="n"/>
      <c r="D643" s="13" t="n"/>
      <c r="E643" s="13" t="n"/>
      <c r="F643" s="14" t="n"/>
      <c r="G643" s="14" t="n"/>
      <c r="H643" s="13" t="n"/>
      <c r="I643" s="13" t="n"/>
      <c r="J643" s="13" t="n"/>
      <c r="K643" s="13" t="n"/>
      <c r="L643" s="15">
        <f>IF(OR(B643="",AND(F643="",G643="")),"",IFERROR(N(INDEX('Transporters'!$E$4:$E$203,MATCH(B643,'Transporters'!$A$4:$A$203,0))),0)+SUMIFS($F$4:F643,$B$4:B643,B643)-SUMIFS($G$4:G643,$B$4:B643,B643))</f>
        <v/>
      </c>
      <c r="M643" s="13" t="n"/>
    </row>
    <row r="644">
      <c r="A644" s="16" t="n"/>
      <c r="B644" s="13" t="n"/>
      <c r="C644" s="13" t="n"/>
      <c r="D644" s="13" t="n"/>
      <c r="E644" s="13" t="n"/>
      <c r="F644" s="14" t="n"/>
      <c r="G644" s="14" t="n"/>
      <c r="H644" s="13" t="n"/>
      <c r="I644" s="13" t="n"/>
      <c r="J644" s="13" t="n"/>
      <c r="K644" s="13" t="n"/>
      <c r="L644" s="15">
        <f>IF(OR(B644="",AND(F644="",G644="")),"",IFERROR(N(INDEX('Transporters'!$E$4:$E$203,MATCH(B644,'Transporters'!$A$4:$A$203,0))),0)+SUMIFS($F$4:F644,$B$4:B644,B644)-SUMIFS($G$4:G644,$B$4:B644,B644))</f>
        <v/>
      </c>
      <c r="M644" s="13" t="n"/>
    </row>
    <row r="645">
      <c r="A645" s="16" t="n"/>
      <c r="B645" s="13" t="n"/>
      <c r="C645" s="13" t="n"/>
      <c r="D645" s="13" t="n"/>
      <c r="E645" s="13" t="n"/>
      <c r="F645" s="14" t="n"/>
      <c r="G645" s="14" t="n"/>
      <c r="H645" s="13" t="n"/>
      <c r="I645" s="13" t="n"/>
      <c r="J645" s="13" t="n"/>
      <c r="K645" s="13" t="n"/>
      <c r="L645" s="15">
        <f>IF(OR(B645="",AND(F645="",G645="")),"",IFERROR(N(INDEX('Transporters'!$E$4:$E$203,MATCH(B645,'Transporters'!$A$4:$A$203,0))),0)+SUMIFS($F$4:F645,$B$4:B645,B645)-SUMIFS($G$4:G645,$B$4:B645,B645))</f>
        <v/>
      </c>
      <c r="M645" s="13" t="n"/>
    </row>
    <row r="646">
      <c r="A646" s="16" t="n"/>
      <c r="B646" s="13" t="n"/>
      <c r="C646" s="13" t="n"/>
      <c r="D646" s="13" t="n"/>
      <c r="E646" s="13" t="n"/>
      <c r="F646" s="14" t="n"/>
      <c r="G646" s="14" t="n"/>
      <c r="H646" s="13" t="n"/>
      <c r="I646" s="13" t="n"/>
      <c r="J646" s="13" t="n"/>
      <c r="K646" s="13" t="n"/>
      <c r="L646" s="15">
        <f>IF(OR(B646="",AND(F646="",G646="")),"",IFERROR(N(INDEX('Transporters'!$E$4:$E$203,MATCH(B646,'Transporters'!$A$4:$A$203,0))),0)+SUMIFS($F$4:F646,$B$4:B646,B646)-SUMIFS($G$4:G646,$B$4:B646,B646))</f>
        <v/>
      </c>
      <c r="M646" s="13" t="n"/>
    </row>
    <row r="647">
      <c r="A647" s="16" t="n"/>
      <c r="B647" s="13" t="n"/>
      <c r="C647" s="13" t="n"/>
      <c r="D647" s="13" t="n"/>
      <c r="E647" s="13" t="n"/>
      <c r="F647" s="14" t="n"/>
      <c r="G647" s="14" t="n"/>
      <c r="H647" s="13" t="n"/>
      <c r="I647" s="13" t="n"/>
      <c r="J647" s="13" t="n"/>
      <c r="K647" s="13" t="n"/>
      <c r="L647" s="15">
        <f>IF(OR(B647="",AND(F647="",G647="")),"",IFERROR(N(INDEX('Transporters'!$E$4:$E$203,MATCH(B647,'Transporters'!$A$4:$A$203,0))),0)+SUMIFS($F$4:F647,$B$4:B647,B647)-SUMIFS($G$4:G647,$B$4:B647,B647))</f>
        <v/>
      </c>
      <c r="M647" s="13" t="n"/>
    </row>
    <row r="648">
      <c r="A648" s="16" t="n"/>
      <c r="B648" s="13" t="n"/>
      <c r="C648" s="13" t="n"/>
      <c r="D648" s="13" t="n"/>
      <c r="E648" s="13" t="n"/>
      <c r="F648" s="14" t="n"/>
      <c r="G648" s="14" t="n"/>
      <c r="H648" s="13" t="n"/>
      <c r="I648" s="13" t="n"/>
      <c r="J648" s="13" t="n"/>
      <c r="K648" s="13" t="n"/>
      <c r="L648" s="15">
        <f>IF(OR(B648="",AND(F648="",G648="")),"",IFERROR(N(INDEX('Transporters'!$E$4:$E$203,MATCH(B648,'Transporters'!$A$4:$A$203,0))),0)+SUMIFS($F$4:F648,$B$4:B648,B648)-SUMIFS($G$4:G648,$B$4:B648,B648))</f>
        <v/>
      </c>
      <c r="M648" s="13" t="n"/>
    </row>
    <row r="649">
      <c r="A649" s="16" t="n"/>
      <c r="B649" s="13" t="n"/>
      <c r="C649" s="13" t="n"/>
      <c r="D649" s="13" t="n"/>
      <c r="E649" s="13" t="n"/>
      <c r="F649" s="14" t="n"/>
      <c r="G649" s="14" t="n"/>
      <c r="H649" s="13" t="n"/>
      <c r="I649" s="13" t="n"/>
      <c r="J649" s="13" t="n"/>
      <c r="K649" s="13" t="n"/>
      <c r="L649" s="15">
        <f>IF(OR(B649="",AND(F649="",G649="")),"",IFERROR(N(INDEX('Transporters'!$E$4:$E$203,MATCH(B649,'Transporters'!$A$4:$A$203,0))),0)+SUMIFS($F$4:F649,$B$4:B649,B649)-SUMIFS($G$4:G649,$B$4:B649,B649))</f>
        <v/>
      </c>
      <c r="M649" s="13" t="n"/>
    </row>
    <row r="650">
      <c r="A650" s="16" t="n"/>
      <c r="B650" s="13" t="n"/>
      <c r="C650" s="13" t="n"/>
      <c r="D650" s="13" t="n"/>
      <c r="E650" s="13" t="n"/>
      <c r="F650" s="14" t="n"/>
      <c r="G650" s="14" t="n"/>
      <c r="H650" s="13" t="n"/>
      <c r="I650" s="13" t="n"/>
      <c r="J650" s="13" t="n"/>
      <c r="K650" s="13" t="n"/>
      <c r="L650" s="15">
        <f>IF(OR(B650="",AND(F650="",G650="")),"",IFERROR(N(INDEX('Transporters'!$E$4:$E$203,MATCH(B650,'Transporters'!$A$4:$A$203,0))),0)+SUMIFS($F$4:F650,$B$4:B650,B650)-SUMIFS($G$4:G650,$B$4:B650,B650))</f>
        <v/>
      </c>
      <c r="M650" s="13" t="n"/>
    </row>
    <row r="651">
      <c r="A651" s="16" t="n"/>
      <c r="B651" s="13" t="n"/>
      <c r="C651" s="13" t="n"/>
      <c r="D651" s="13" t="n"/>
      <c r="E651" s="13" t="n"/>
      <c r="F651" s="14" t="n"/>
      <c r="G651" s="14" t="n"/>
      <c r="H651" s="13" t="n"/>
      <c r="I651" s="13" t="n"/>
      <c r="J651" s="13" t="n"/>
      <c r="K651" s="13" t="n"/>
      <c r="L651" s="15">
        <f>IF(OR(B651="",AND(F651="",G651="")),"",IFERROR(N(INDEX('Transporters'!$E$4:$E$203,MATCH(B651,'Transporters'!$A$4:$A$203,0))),0)+SUMIFS($F$4:F651,$B$4:B651,B651)-SUMIFS($G$4:G651,$B$4:B651,B651))</f>
        <v/>
      </c>
      <c r="M651" s="13" t="n"/>
    </row>
    <row r="652">
      <c r="A652" s="16" t="n"/>
      <c r="B652" s="13" t="n"/>
      <c r="C652" s="13" t="n"/>
      <c r="D652" s="13" t="n"/>
      <c r="E652" s="13" t="n"/>
      <c r="F652" s="14" t="n"/>
      <c r="G652" s="14" t="n"/>
      <c r="H652" s="13" t="n"/>
      <c r="I652" s="13" t="n"/>
      <c r="J652" s="13" t="n"/>
      <c r="K652" s="13" t="n"/>
      <c r="L652" s="15">
        <f>IF(OR(B652="",AND(F652="",G652="")),"",IFERROR(N(INDEX('Transporters'!$E$4:$E$203,MATCH(B652,'Transporters'!$A$4:$A$203,0))),0)+SUMIFS($F$4:F652,$B$4:B652,B652)-SUMIFS($G$4:G652,$B$4:B652,B652))</f>
        <v/>
      </c>
      <c r="M652" s="13" t="n"/>
    </row>
    <row r="653">
      <c r="A653" s="16" t="n"/>
      <c r="B653" s="13" t="n"/>
      <c r="C653" s="13" t="n"/>
      <c r="D653" s="13" t="n"/>
      <c r="E653" s="13" t="n"/>
      <c r="F653" s="14" t="n"/>
      <c r="G653" s="14" t="n"/>
      <c r="H653" s="13" t="n"/>
      <c r="I653" s="13" t="n"/>
      <c r="J653" s="13" t="n"/>
      <c r="K653" s="13" t="n"/>
      <c r="L653" s="15">
        <f>IF(OR(B653="",AND(F653="",G653="")),"",IFERROR(N(INDEX('Transporters'!$E$4:$E$203,MATCH(B653,'Transporters'!$A$4:$A$203,0))),0)+SUMIFS($F$4:F653,$B$4:B653,B653)-SUMIFS($G$4:G653,$B$4:B653,B653))</f>
        <v/>
      </c>
      <c r="M653" s="13" t="n"/>
    </row>
    <row r="654">
      <c r="A654" s="16" t="n"/>
      <c r="B654" s="13" t="n"/>
      <c r="C654" s="13" t="n"/>
      <c r="D654" s="13" t="n"/>
      <c r="E654" s="13" t="n"/>
      <c r="F654" s="14" t="n"/>
      <c r="G654" s="14" t="n"/>
      <c r="H654" s="13" t="n"/>
      <c r="I654" s="13" t="n"/>
      <c r="J654" s="13" t="n"/>
      <c r="K654" s="13" t="n"/>
      <c r="L654" s="15">
        <f>IF(OR(B654="",AND(F654="",G654="")),"",IFERROR(N(INDEX('Transporters'!$E$4:$E$203,MATCH(B654,'Transporters'!$A$4:$A$203,0))),0)+SUMIFS($F$4:F654,$B$4:B654,B654)-SUMIFS($G$4:G654,$B$4:B654,B654))</f>
        <v/>
      </c>
      <c r="M654" s="13" t="n"/>
    </row>
    <row r="655">
      <c r="A655" s="16" t="n"/>
      <c r="B655" s="13" t="n"/>
      <c r="C655" s="13" t="n"/>
      <c r="D655" s="13" t="n"/>
      <c r="E655" s="13" t="n"/>
      <c r="F655" s="14" t="n"/>
      <c r="G655" s="14" t="n"/>
      <c r="H655" s="13" t="n"/>
      <c r="I655" s="13" t="n"/>
      <c r="J655" s="13" t="n"/>
      <c r="K655" s="13" t="n"/>
      <c r="L655" s="15">
        <f>IF(OR(B655="",AND(F655="",G655="")),"",IFERROR(N(INDEX('Transporters'!$E$4:$E$203,MATCH(B655,'Transporters'!$A$4:$A$203,0))),0)+SUMIFS($F$4:F655,$B$4:B655,B655)-SUMIFS($G$4:G655,$B$4:B655,B655))</f>
        <v/>
      </c>
      <c r="M655" s="13" t="n"/>
    </row>
    <row r="656">
      <c r="A656" s="16" t="n"/>
      <c r="B656" s="13" t="n"/>
      <c r="C656" s="13" t="n"/>
      <c r="D656" s="13" t="n"/>
      <c r="E656" s="13" t="n"/>
      <c r="F656" s="14" t="n"/>
      <c r="G656" s="14" t="n"/>
      <c r="H656" s="13" t="n"/>
      <c r="I656" s="13" t="n"/>
      <c r="J656" s="13" t="n"/>
      <c r="K656" s="13" t="n"/>
      <c r="L656" s="15">
        <f>IF(OR(B656="",AND(F656="",G656="")),"",IFERROR(N(INDEX('Transporters'!$E$4:$E$203,MATCH(B656,'Transporters'!$A$4:$A$203,0))),0)+SUMIFS($F$4:F656,$B$4:B656,B656)-SUMIFS($G$4:G656,$B$4:B656,B656))</f>
        <v/>
      </c>
      <c r="M656" s="13" t="n"/>
    </row>
    <row r="657">
      <c r="A657" s="16" t="n"/>
      <c r="B657" s="13" t="n"/>
      <c r="C657" s="13" t="n"/>
      <c r="D657" s="13" t="n"/>
      <c r="E657" s="13" t="n"/>
      <c r="F657" s="14" t="n"/>
      <c r="G657" s="14" t="n"/>
      <c r="H657" s="13" t="n"/>
      <c r="I657" s="13" t="n"/>
      <c r="J657" s="13" t="n"/>
      <c r="K657" s="13" t="n"/>
      <c r="L657" s="15">
        <f>IF(OR(B657="",AND(F657="",G657="")),"",IFERROR(N(INDEX('Transporters'!$E$4:$E$203,MATCH(B657,'Transporters'!$A$4:$A$203,0))),0)+SUMIFS($F$4:F657,$B$4:B657,B657)-SUMIFS($G$4:G657,$B$4:B657,B657))</f>
        <v/>
      </c>
      <c r="M657" s="13" t="n"/>
    </row>
    <row r="658">
      <c r="A658" s="16" t="n"/>
      <c r="B658" s="13" t="n"/>
      <c r="C658" s="13" t="n"/>
      <c r="D658" s="13" t="n"/>
      <c r="E658" s="13" t="n"/>
      <c r="F658" s="14" t="n"/>
      <c r="G658" s="14" t="n"/>
      <c r="H658" s="13" t="n"/>
      <c r="I658" s="13" t="n"/>
      <c r="J658" s="13" t="n"/>
      <c r="K658" s="13" t="n"/>
      <c r="L658" s="15">
        <f>IF(OR(B658="",AND(F658="",G658="")),"",IFERROR(N(INDEX('Transporters'!$E$4:$E$203,MATCH(B658,'Transporters'!$A$4:$A$203,0))),0)+SUMIFS($F$4:F658,$B$4:B658,B658)-SUMIFS($G$4:G658,$B$4:B658,B658))</f>
        <v/>
      </c>
      <c r="M658" s="13" t="n"/>
    </row>
    <row r="659">
      <c r="A659" s="16" t="n"/>
      <c r="B659" s="13" t="n"/>
      <c r="C659" s="13" t="n"/>
      <c r="D659" s="13" t="n"/>
      <c r="E659" s="13" t="n"/>
      <c r="F659" s="14" t="n"/>
      <c r="G659" s="14" t="n"/>
      <c r="H659" s="13" t="n"/>
      <c r="I659" s="13" t="n"/>
      <c r="J659" s="13" t="n"/>
      <c r="K659" s="13" t="n"/>
      <c r="L659" s="15">
        <f>IF(OR(B659="",AND(F659="",G659="")),"",IFERROR(N(INDEX('Transporters'!$E$4:$E$203,MATCH(B659,'Transporters'!$A$4:$A$203,0))),0)+SUMIFS($F$4:F659,$B$4:B659,B659)-SUMIFS($G$4:G659,$B$4:B659,B659))</f>
        <v/>
      </c>
      <c r="M659" s="13" t="n"/>
    </row>
    <row r="660">
      <c r="A660" s="16" t="n"/>
      <c r="B660" s="13" t="n"/>
      <c r="C660" s="13" t="n"/>
      <c r="D660" s="13" t="n"/>
      <c r="E660" s="13" t="n"/>
      <c r="F660" s="14" t="n"/>
      <c r="G660" s="14" t="n"/>
      <c r="H660" s="13" t="n"/>
      <c r="I660" s="13" t="n"/>
      <c r="J660" s="13" t="n"/>
      <c r="K660" s="13" t="n"/>
      <c r="L660" s="15">
        <f>IF(OR(B660="",AND(F660="",G660="")),"",IFERROR(N(INDEX('Transporters'!$E$4:$E$203,MATCH(B660,'Transporters'!$A$4:$A$203,0))),0)+SUMIFS($F$4:F660,$B$4:B660,B660)-SUMIFS($G$4:G660,$B$4:B660,B660))</f>
        <v/>
      </c>
      <c r="M660" s="13" t="n"/>
    </row>
    <row r="661">
      <c r="A661" s="16" t="n"/>
      <c r="B661" s="13" t="n"/>
      <c r="C661" s="13" t="n"/>
      <c r="D661" s="13" t="n"/>
      <c r="E661" s="13" t="n"/>
      <c r="F661" s="14" t="n"/>
      <c r="G661" s="14" t="n"/>
      <c r="H661" s="13" t="n"/>
      <c r="I661" s="13" t="n"/>
      <c r="J661" s="13" t="n"/>
      <c r="K661" s="13" t="n"/>
      <c r="L661" s="15">
        <f>IF(OR(B661="",AND(F661="",G661="")),"",IFERROR(N(INDEX('Transporters'!$E$4:$E$203,MATCH(B661,'Transporters'!$A$4:$A$203,0))),0)+SUMIFS($F$4:F661,$B$4:B661,B661)-SUMIFS($G$4:G661,$B$4:B661,B661))</f>
        <v/>
      </c>
      <c r="M661" s="13" t="n"/>
    </row>
    <row r="662">
      <c r="A662" s="16" t="n"/>
      <c r="B662" s="13" t="n"/>
      <c r="C662" s="13" t="n"/>
      <c r="D662" s="13" t="n"/>
      <c r="E662" s="13" t="n"/>
      <c r="F662" s="14" t="n"/>
      <c r="G662" s="14" t="n"/>
      <c r="H662" s="13" t="n"/>
      <c r="I662" s="13" t="n"/>
      <c r="J662" s="13" t="n"/>
      <c r="K662" s="13" t="n"/>
      <c r="L662" s="15">
        <f>IF(OR(B662="",AND(F662="",G662="")),"",IFERROR(N(INDEX('Transporters'!$E$4:$E$203,MATCH(B662,'Transporters'!$A$4:$A$203,0))),0)+SUMIFS($F$4:F662,$B$4:B662,B662)-SUMIFS($G$4:G662,$B$4:B662,B662))</f>
        <v/>
      </c>
      <c r="M662" s="13" t="n"/>
    </row>
    <row r="663">
      <c r="A663" s="16" t="n"/>
      <c r="B663" s="13" t="n"/>
      <c r="C663" s="13" t="n"/>
      <c r="D663" s="13" t="n"/>
      <c r="E663" s="13" t="n"/>
      <c r="F663" s="14" t="n"/>
      <c r="G663" s="14" t="n"/>
      <c r="H663" s="13" t="n"/>
      <c r="I663" s="13" t="n"/>
      <c r="J663" s="13" t="n"/>
      <c r="K663" s="13" t="n"/>
      <c r="L663" s="15">
        <f>IF(OR(B663="",AND(F663="",G663="")),"",IFERROR(N(INDEX('Transporters'!$E$4:$E$203,MATCH(B663,'Transporters'!$A$4:$A$203,0))),0)+SUMIFS($F$4:F663,$B$4:B663,B663)-SUMIFS($G$4:G663,$B$4:B663,B663))</f>
        <v/>
      </c>
      <c r="M663" s="13" t="n"/>
    </row>
    <row r="664">
      <c r="A664" s="16" t="n"/>
      <c r="B664" s="13" t="n"/>
      <c r="C664" s="13" t="n"/>
      <c r="D664" s="13" t="n"/>
      <c r="E664" s="13" t="n"/>
      <c r="F664" s="14" t="n"/>
      <c r="G664" s="14" t="n"/>
      <c r="H664" s="13" t="n"/>
      <c r="I664" s="13" t="n"/>
      <c r="J664" s="13" t="n"/>
      <c r="K664" s="13" t="n"/>
      <c r="L664" s="15">
        <f>IF(OR(B664="",AND(F664="",G664="")),"",IFERROR(N(INDEX('Transporters'!$E$4:$E$203,MATCH(B664,'Transporters'!$A$4:$A$203,0))),0)+SUMIFS($F$4:F664,$B$4:B664,B664)-SUMIFS($G$4:G664,$B$4:B664,B664))</f>
        <v/>
      </c>
      <c r="M664" s="13" t="n"/>
    </row>
    <row r="665">
      <c r="A665" s="16" t="n"/>
      <c r="B665" s="13" t="n"/>
      <c r="C665" s="13" t="n"/>
      <c r="D665" s="13" t="n"/>
      <c r="E665" s="13" t="n"/>
      <c r="F665" s="14" t="n"/>
      <c r="G665" s="14" t="n"/>
      <c r="H665" s="13" t="n"/>
      <c r="I665" s="13" t="n"/>
      <c r="J665" s="13" t="n"/>
      <c r="K665" s="13" t="n"/>
      <c r="L665" s="15">
        <f>IF(OR(B665="",AND(F665="",G665="")),"",IFERROR(N(INDEX('Transporters'!$E$4:$E$203,MATCH(B665,'Transporters'!$A$4:$A$203,0))),0)+SUMIFS($F$4:F665,$B$4:B665,B665)-SUMIFS($G$4:G665,$B$4:B665,B665))</f>
        <v/>
      </c>
      <c r="M665" s="13" t="n"/>
    </row>
    <row r="666">
      <c r="A666" s="16" t="n"/>
      <c r="B666" s="13" t="n"/>
      <c r="C666" s="13" t="n"/>
      <c r="D666" s="13" t="n"/>
      <c r="E666" s="13" t="n"/>
      <c r="F666" s="14" t="n"/>
      <c r="G666" s="14" t="n"/>
      <c r="H666" s="13" t="n"/>
      <c r="I666" s="13" t="n"/>
      <c r="J666" s="13" t="n"/>
      <c r="K666" s="13" t="n"/>
      <c r="L666" s="15">
        <f>IF(OR(B666="",AND(F666="",G666="")),"",IFERROR(N(INDEX('Transporters'!$E$4:$E$203,MATCH(B666,'Transporters'!$A$4:$A$203,0))),0)+SUMIFS($F$4:F666,$B$4:B666,B666)-SUMIFS($G$4:G666,$B$4:B666,B666))</f>
        <v/>
      </c>
      <c r="M666" s="13" t="n"/>
    </row>
    <row r="667">
      <c r="A667" s="16" t="n"/>
      <c r="B667" s="13" t="n"/>
      <c r="C667" s="13" t="n"/>
      <c r="D667" s="13" t="n"/>
      <c r="E667" s="13" t="n"/>
      <c r="F667" s="14" t="n"/>
      <c r="G667" s="14" t="n"/>
      <c r="H667" s="13" t="n"/>
      <c r="I667" s="13" t="n"/>
      <c r="J667" s="13" t="n"/>
      <c r="K667" s="13" t="n"/>
      <c r="L667" s="15">
        <f>IF(OR(B667="",AND(F667="",G667="")),"",IFERROR(N(INDEX('Transporters'!$E$4:$E$203,MATCH(B667,'Transporters'!$A$4:$A$203,0))),0)+SUMIFS($F$4:F667,$B$4:B667,B667)-SUMIFS($G$4:G667,$B$4:B667,B667))</f>
        <v/>
      </c>
      <c r="M667" s="13" t="n"/>
    </row>
    <row r="668">
      <c r="A668" s="16" t="n"/>
      <c r="B668" s="13" t="n"/>
      <c r="C668" s="13" t="n"/>
      <c r="D668" s="13" t="n"/>
      <c r="E668" s="13" t="n"/>
      <c r="F668" s="14" t="n"/>
      <c r="G668" s="14" t="n"/>
      <c r="H668" s="13" t="n"/>
      <c r="I668" s="13" t="n"/>
      <c r="J668" s="13" t="n"/>
      <c r="K668" s="13" t="n"/>
      <c r="L668" s="15">
        <f>IF(OR(B668="",AND(F668="",G668="")),"",IFERROR(N(INDEX('Transporters'!$E$4:$E$203,MATCH(B668,'Transporters'!$A$4:$A$203,0))),0)+SUMIFS($F$4:F668,$B$4:B668,B668)-SUMIFS($G$4:G668,$B$4:B668,B668))</f>
        <v/>
      </c>
      <c r="M668" s="13" t="n"/>
    </row>
    <row r="669">
      <c r="A669" s="16" t="n"/>
      <c r="B669" s="13" t="n"/>
      <c r="C669" s="13" t="n"/>
      <c r="D669" s="13" t="n"/>
      <c r="E669" s="13" t="n"/>
      <c r="F669" s="14" t="n"/>
      <c r="G669" s="14" t="n"/>
      <c r="H669" s="13" t="n"/>
      <c r="I669" s="13" t="n"/>
      <c r="J669" s="13" t="n"/>
      <c r="K669" s="13" t="n"/>
      <c r="L669" s="15">
        <f>IF(OR(B669="",AND(F669="",G669="")),"",IFERROR(N(INDEX('Transporters'!$E$4:$E$203,MATCH(B669,'Transporters'!$A$4:$A$203,0))),0)+SUMIFS($F$4:F669,$B$4:B669,B669)-SUMIFS($G$4:G669,$B$4:B669,B669))</f>
        <v/>
      </c>
      <c r="M669" s="13" t="n"/>
    </row>
    <row r="670">
      <c r="A670" s="16" t="n"/>
      <c r="B670" s="13" t="n"/>
      <c r="C670" s="13" t="n"/>
      <c r="D670" s="13" t="n"/>
      <c r="E670" s="13" t="n"/>
      <c r="F670" s="14" t="n"/>
      <c r="G670" s="14" t="n"/>
      <c r="H670" s="13" t="n"/>
      <c r="I670" s="13" t="n"/>
      <c r="J670" s="13" t="n"/>
      <c r="K670" s="13" t="n"/>
      <c r="L670" s="15">
        <f>IF(OR(B670="",AND(F670="",G670="")),"",IFERROR(N(INDEX('Transporters'!$E$4:$E$203,MATCH(B670,'Transporters'!$A$4:$A$203,0))),0)+SUMIFS($F$4:F670,$B$4:B670,B670)-SUMIFS($G$4:G670,$B$4:B670,B670))</f>
        <v/>
      </c>
      <c r="M670" s="13" t="n"/>
    </row>
    <row r="671">
      <c r="A671" s="16" t="n"/>
      <c r="B671" s="13" t="n"/>
      <c r="C671" s="13" t="n"/>
      <c r="D671" s="13" t="n"/>
      <c r="E671" s="13" t="n"/>
      <c r="F671" s="14" t="n"/>
      <c r="G671" s="14" t="n"/>
      <c r="H671" s="13" t="n"/>
      <c r="I671" s="13" t="n"/>
      <c r="J671" s="13" t="n"/>
      <c r="K671" s="13" t="n"/>
      <c r="L671" s="15">
        <f>IF(OR(B671="",AND(F671="",G671="")),"",IFERROR(N(INDEX('Transporters'!$E$4:$E$203,MATCH(B671,'Transporters'!$A$4:$A$203,0))),0)+SUMIFS($F$4:F671,$B$4:B671,B671)-SUMIFS($G$4:G671,$B$4:B671,B671))</f>
        <v/>
      </c>
      <c r="M671" s="13" t="n"/>
    </row>
    <row r="672">
      <c r="A672" s="16" t="n"/>
      <c r="B672" s="13" t="n"/>
      <c r="C672" s="13" t="n"/>
      <c r="D672" s="13" t="n"/>
      <c r="E672" s="13" t="n"/>
      <c r="F672" s="14" t="n"/>
      <c r="G672" s="14" t="n"/>
      <c r="H672" s="13" t="n"/>
      <c r="I672" s="13" t="n"/>
      <c r="J672" s="13" t="n"/>
      <c r="K672" s="13" t="n"/>
      <c r="L672" s="15">
        <f>IF(OR(B672="",AND(F672="",G672="")),"",IFERROR(N(INDEX('Transporters'!$E$4:$E$203,MATCH(B672,'Transporters'!$A$4:$A$203,0))),0)+SUMIFS($F$4:F672,$B$4:B672,B672)-SUMIFS($G$4:G672,$B$4:B672,B672))</f>
        <v/>
      </c>
      <c r="M672" s="13" t="n"/>
    </row>
    <row r="673">
      <c r="A673" s="16" t="n"/>
      <c r="B673" s="13" t="n"/>
      <c r="C673" s="13" t="n"/>
      <c r="D673" s="13" t="n"/>
      <c r="E673" s="13" t="n"/>
      <c r="F673" s="14" t="n"/>
      <c r="G673" s="14" t="n"/>
      <c r="H673" s="13" t="n"/>
      <c r="I673" s="13" t="n"/>
      <c r="J673" s="13" t="n"/>
      <c r="K673" s="13" t="n"/>
      <c r="L673" s="15">
        <f>IF(OR(B673="",AND(F673="",G673="")),"",IFERROR(N(INDEX('Transporters'!$E$4:$E$203,MATCH(B673,'Transporters'!$A$4:$A$203,0))),0)+SUMIFS($F$4:F673,$B$4:B673,B673)-SUMIFS($G$4:G673,$B$4:B673,B673))</f>
        <v/>
      </c>
      <c r="M673" s="13" t="n"/>
    </row>
    <row r="674">
      <c r="A674" s="16" t="n"/>
      <c r="B674" s="13" t="n"/>
      <c r="C674" s="13" t="n"/>
      <c r="D674" s="13" t="n"/>
      <c r="E674" s="13" t="n"/>
      <c r="F674" s="14" t="n"/>
      <c r="G674" s="14" t="n"/>
      <c r="H674" s="13" t="n"/>
      <c r="I674" s="13" t="n"/>
      <c r="J674" s="13" t="n"/>
      <c r="K674" s="13" t="n"/>
      <c r="L674" s="15">
        <f>IF(OR(B674="",AND(F674="",G674="")),"",IFERROR(N(INDEX('Transporters'!$E$4:$E$203,MATCH(B674,'Transporters'!$A$4:$A$203,0))),0)+SUMIFS($F$4:F674,$B$4:B674,B674)-SUMIFS($G$4:G674,$B$4:B674,B674))</f>
        <v/>
      </c>
      <c r="M674" s="13" t="n"/>
    </row>
    <row r="675">
      <c r="A675" s="16" t="n"/>
      <c r="B675" s="13" t="n"/>
      <c r="C675" s="13" t="n"/>
      <c r="D675" s="13" t="n"/>
      <c r="E675" s="13" t="n"/>
      <c r="F675" s="14" t="n"/>
      <c r="G675" s="14" t="n"/>
      <c r="H675" s="13" t="n"/>
      <c r="I675" s="13" t="n"/>
      <c r="J675" s="13" t="n"/>
      <c r="K675" s="13" t="n"/>
      <c r="L675" s="15">
        <f>IF(OR(B675="",AND(F675="",G675="")),"",IFERROR(N(INDEX('Transporters'!$E$4:$E$203,MATCH(B675,'Transporters'!$A$4:$A$203,0))),0)+SUMIFS($F$4:F675,$B$4:B675,B675)-SUMIFS($G$4:G675,$B$4:B675,B675))</f>
        <v/>
      </c>
      <c r="M675" s="13" t="n"/>
    </row>
    <row r="676">
      <c r="A676" s="16" t="n"/>
      <c r="B676" s="13" t="n"/>
      <c r="C676" s="13" t="n"/>
      <c r="D676" s="13" t="n"/>
      <c r="E676" s="13" t="n"/>
      <c r="F676" s="14" t="n"/>
      <c r="G676" s="14" t="n"/>
      <c r="H676" s="13" t="n"/>
      <c r="I676" s="13" t="n"/>
      <c r="J676" s="13" t="n"/>
      <c r="K676" s="13" t="n"/>
      <c r="L676" s="15">
        <f>IF(OR(B676="",AND(F676="",G676="")),"",IFERROR(N(INDEX('Transporters'!$E$4:$E$203,MATCH(B676,'Transporters'!$A$4:$A$203,0))),0)+SUMIFS($F$4:F676,$B$4:B676,B676)-SUMIFS($G$4:G676,$B$4:B676,B676))</f>
        <v/>
      </c>
      <c r="M676" s="13" t="n"/>
    </row>
    <row r="677">
      <c r="A677" s="16" t="n"/>
      <c r="B677" s="13" t="n"/>
      <c r="C677" s="13" t="n"/>
      <c r="D677" s="13" t="n"/>
      <c r="E677" s="13" t="n"/>
      <c r="F677" s="14" t="n"/>
      <c r="G677" s="14" t="n"/>
      <c r="H677" s="13" t="n"/>
      <c r="I677" s="13" t="n"/>
      <c r="J677" s="13" t="n"/>
      <c r="K677" s="13" t="n"/>
      <c r="L677" s="15">
        <f>IF(OR(B677="",AND(F677="",G677="")),"",IFERROR(N(INDEX('Transporters'!$E$4:$E$203,MATCH(B677,'Transporters'!$A$4:$A$203,0))),0)+SUMIFS($F$4:F677,$B$4:B677,B677)-SUMIFS($G$4:G677,$B$4:B677,B677))</f>
        <v/>
      </c>
      <c r="M677" s="13" t="n"/>
    </row>
    <row r="678">
      <c r="A678" s="16" t="n"/>
      <c r="B678" s="13" t="n"/>
      <c r="C678" s="13" t="n"/>
      <c r="D678" s="13" t="n"/>
      <c r="E678" s="13" t="n"/>
      <c r="F678" s="14" t="n"/>
      <c r="G678" s="14" t="n"/>
      <c r="H678" s="13" t="n"/>
      <c r="I678" s="13" t="n"/>
      <c r="J678" s="13" t="n"/>
      <c r="K678" s="13" t="n"/>
      <c r="L678" s="15">
        <f>IF(OR(B678="",AND(F678="",G678="")),"",IFERROR(N(INDEX('Transporters'!$E$4:$E$203,MATCH(B678,'Transporters'!$A$4:$A$203,0))),0)+SUMIFS($F$4:F678,$B$4:B678,B678)-SUMIFS($G$4:G678,$B$4:B678,B678))</f>
        <v/>
      </c>
      <c r="M678" s="13" t="n"/>
    </row>
    <row r="679">
      <c r="A679" s="16" t="n"/>
      <c r="B679" s="13" t="n"/>
      <c r="C679" s="13" t="n"/>
      <c r="D679" s="13" t="n"/>
      <c r="E679" s="13" t="n"/>
      <c r="F679" s="14" t="n"/>
      <c r="G679" s="14" t="n"/>
      <c r="H679" s="13" t="n"/>
      <c r="I679" s="13" t="n"/>
      <c r="J679" s="13" t="n"/>
      <c r="K679" s="13" t="n"/>
      <c r="L679" s="15">
        <f>IF(OR(B679="",AND(F679="",G679="")),"",IFERROR(N(INDEX('Transporters'!$E$4:$E$203,MATCH(B679,'Transporters'!$A$4:$A$203,0))),0)+SUMIFS($F$4:F679,$B$4:B679,B679)-SUMIFS($G$4:G679,$B$4:B679,B679))</f>
        <v/>
      </c>
      <c r="M679" s="13" t="n"/>
    </row>
    <row r="680">
      <c r="A680" s="16" t="n"/>
      <c r="B680" s="13" t="n"/>
      <c r="C680" s="13" t="n"/>
      <c r="D680" s="13" t="n"/>
      <c r="E680" s="13" t="n"/>
      <c r="F680" s="14" t="n"/>
      <c r="G680" s="14" t="n"/>
      <c r="H680" s="13" t="n"/>
      <c r="I680" s="13" t="n"/>
      <c r="J680" s="13" t="n"/>
      <c r="K680" s="13" t="n"/>
      <c r="L680" s="15">
        <f>IF(OR(B680="",AND(F680="",G680="")),"",IFERROR(N(INDEX('Transporters'!$E$4:$E$203,MATCH(B680,'Transporters'!$A$4:$A$203,0))),0)+SUMIFS($F$4:F680,$B$4:B680,B680)-SUMIFS($G$4:G680,$B$4:B680,B680))</f>
        <v/>
      </c>
      <c r="M680" s="13" t="n"/>
    </row>
    <row r="681">
      <c r="A681" s="16" t="n"/>
      <c r="B681" s="13" t="n"/>
      <c r="C681" s="13" t="n"/>
      <c r="D681" s="13" t="n"/>
      <c r="E681" s="13" t="n"/>
      <c r="F681" s="14" t="n"/>
      <c r="G681" s="14" t="n"/>
      <c r="H681" s="13" t="n"/>
      <c r="I681" s="13" t="n"/>
      <c r="J681" s="13" t="n"/>
      <c r="K681" s="13" t="n"/>
      <c r="L681" s="15">
        <f>IF(OR(B681="",AND(F681="",G681="")),"",IFERROR(N(INDEX('Transporters'!$E$4:$E$203,MATCH(B681,'Transporters'!$A$4:$A$203,0))),0)+SUMIFS($F$4:F681,$B$4:B681,B681)-SUMIFS($G$4:G681,$B$4:B681,B681))</f>
        <v/>
      </c>
      <c r="M681" s="13" t="n"/>
    </row>
    <row r="682">
      <c r="A682" s="16" t="n"/>
      <c r="B682" s="13" t="n"/>
      <c r="C682" s="13" t="n"/>
      <c r="D682" s="13" t="n"/>
      <c r="E682" s="13" t="n"/>
      <c r="F682" s="14" t="n"/>
      <c r="G682" s="14" t="n"/>
      <c r="H682" s="13" t="n"/>
      <c r="I682" s="13" t="n"/>
      <c r="J682" s="13" t="n"/>
      <c r="K682" s="13" t="n"/>
      <c r="L682" s="15">
        <f>IF(OR(B682="",AND(F682="",G682="")),"",IFERROR(N(INDEX('Transporters'!$E$4:$E$203,MATCH(B682,'Transporters'!$A$4:$A$203,0))),0)+SUMIFS($F$4:F682,$B$4:B682,B682)-SUMIFS($G$4:G682,$B$4:B682,B682))</f>
        <v/>
      </c>
      <c r="M682" s="13" t="n"/>
    </row>
    <row r="683">
      <c r="A683" s="16" t="n"/>
      <c r="B683" s="13" t="n"/>
      <c r="C683" s="13" t="n"/>
      <c r="D683" s="13" t="n"/>
      <c r="E683" s="13" t="n"/>
      <c r="F683" s="14" t="n"/>
      <c r="G683" s="14" t="n"/>
      <c r="H683" s="13" t="n"/>
      <c r="I683" s="13" t="n"/>
      <c r="J683" s="13" t="n"/>
      <c r="K683" s="13" t="n"/>
      <c r="L683" s="15">
        <f>IF(OR(B683="",AND(F683="",G683="")),"",IFERROR(N(INDEX('Transporters'!$E$4:$E$203,MATCH(B683,'Transporters'!$A$4:$A$203,0))),0)+SUMIFS($F$4:F683,$B$4:B683,B683)-SUMIFS($G$4:G683,$B$4:B683,B683))</f>
        <v/>
      </c>
      <c r="M683" s="13" t="n"/>
    </row>
    <row r="684">
      <c r="A684" s="16" t="n"/>
      <c r="B684" s="13" t="n"/>
      <c r="C684" s="13" t="n"/>
      <c r="D684" s="13" t="n"/>
      <c r="E684" s="13" t="n"/>
      <c r="F684" s="14" t="n"/>
      <c r="G684" s="14" t="n"/>
      <c r="H684" s="13" t="n"/>
      <c r="I684" s="13" t="n"/>
      <c r="J684" s="13" t="n"/>
      <c r="K684" s="13" t="n"/>
      <c r="L684" s="15">
        <f>IF(OR(B684="",AND(F684="",G684="")),"",IFERROR(N(INDEX('Transporters'!$E$4:$E$203,MATCH(B684,'Transporters'!$A$4:$A$203,0))),0)+SUMIFS($F$4:F684,$B$4:B684,B684)-SUMIFS($G$4:G684,$B$4:B684,B684))</f>
        <v/>
      </c>
      <c r="M684" s="13" t="n"/>
    </row>
    <row r="685">
      <c r="A685" s="16" t="n"/>
      <c r="B685" s="13" t="n"/>
      <c r="C685" s="13" t="n"/>
      <c r="D685" s="13" t="n"/>
      <c r="E685" s="13" t="n"/>
      <c r="F685" s="14" t="n"/>
      <c r="G685" s="14" t="n"/>
      <c r="H685" s="13" t="n"/>
      <c r="I685" s="13" t="n"/>
      <c r="J685" s="13" t="n"/>
      <c r="K685" s="13" t="n"/>
      <c r="L685" s="15">
        <f>IF(OR(B685="",AND(F685="",G685="")),"",IFERROR(N(INDEX('Transporters'!$E$4:$E$203,MATCH(B685,'Transporters'!$A$4:$A$203,0))),0)+SUMIFS($F$4:F685,$B$4:B685,B685)-SUMIFS($G$4:G685,$B$4:B685,B685))</f>
        <v/>
      </c>
      <c r="M685" s="13" t="n"/>
    </row>
    <row r="686">
      <c r="A686" s="16" t="n"/>
      <c r="B686" s="13" t="n"/>
      <c r="C686" s="13" t="n"/>
      <c r="D686" s="13" t="n"/>
      <c r="E686" s="13" t="n"/>
      <c r="F686" s="14" t="n"/>
      <c r="G686" s="14" t="n"/>
      <c r="H686" s="13" t="n"/>
      <c r="I686" s="13" t="n"/>
      <c r="J686" s="13" t="n"/>
      <c r="K686" s="13" t="n"/>
      <c r="L686" s="15">
        <f>IF(OR(B686="",AND(F686="",G686="")),"",IFERROR(N(INDEX('Transporters'!$E$4:$E$203,MATCH(B686,'Transporters'!$A$4:$A$203,0))),0)+SUMIFS($F$4:F686,$B$4:B686,B686)-SUMIFS($G$4:G686,$B$4:B686,B686))</f>
        <v/>
      </c>
      <c r="M686" s="13" t="n"/>
    </row>
    <row r="687">
      <c r="A687" s="16" t="n"/>
      <c r="B687" s="13" t="n"/>
      <c r="C687" s="13" t="n"/>
      <c r="D687" s="13" t="n"/>
      <c r="E687" s="13" t="n"/>
      <c r="F687" s="14" t="n"/>
      <c r="G687" s="14" t="n"/>
      <c r="H687" s="13" t="n"/>
      <c r="I687" s="13" t="n"/>
      <c r="J687" s="13" t="n"/>
      <c r="K687" s="13" t="n"/>
      <c r="L687" s="15">
        <f>IF(OR(B687="",AND(F687="",G687="")),"",IFERROR(N(INDEX('Transporters'!$E$4:$E$203,MATCH(B687,'Transporters'!$A$4:$A$203,0))),0)+SUMIFS($F$4:F687,$B$4:B687,B687)-SUMIFS($G$4:G687,$B$4:B687,B687))</f>
        <v/>
      </c>
      <c r="M687" s="13" t="n"/>
    </row>
    <row r="688">
      <c r="A688" s="16" t="n"/>
      <c r="B688" s="13" t="n"/>
      <c r="C688" s="13" t="n"/>
      <c r="D688" s="13" t="n"/>
      <c r="E688" s="13" t="n"/>
      <c r="F688" s="14" t="n"/>
      <c r="G688" s="14" t="n"/>
      <c r="H688" s="13" t="n"/>
      <c r="I688" s="13" t="n"/>
      <c r="J688" s="13" t="n"/>
      <c r="K688" s="13" t="n"/>
      <c r="L688" s="15">
        <f>IF(OR(B688="",AND(F688="",G688="")),"",IFERROR(N(INDEX('Transporters'!$E$4:$E$203,MATCH(B688,'Transporters'!$A$4:$A$203,0))),0)+SUMIFS($F$4:F688,$B$4:B688,B688)-SUMIFS($G$4:G688,$B$4:B688,B688))</f>
        <v/>
      </c>
      <c r="M688" s="13" t="n"/>
    </row>
    <row r="689">
      <c r="A689" s="16" t="n"/>
      <c r="B689" s="13" t="n"/>
      <c r="C689" s="13" t="n"/>
      <c r="D689" s="13" t="n"/>
      <c r="E689" s="13" t="n"/>
      <c r="F689" s="14" t="n"/>
      <c r="G689" s="14" t="n"/>
      <c r="H689" s="13" t="n"/>
      <c r="I689" s="13" t="n"/>
      <c r="J689" s="13" t="n"/>
      <c r="K689" s="13" t="n"/>
      <c r="L689" s="15">
        <f>IF(OR(B689="",AND(F689="",G689="")),"",IFERROR(N(INDEX('Transporters'!$E$4:$E$203,MATCH(B689,'Transporters'!$A$4:$A$203,0))),0)+SUMIFS($F$4:F689,$B$4:B689,B689)-SUMIFS($G$4:G689,$B$4:B689,B689))</f>
        <v/>
      </c>
      <c r="M689" s="13" t="n"/>
    </row>
    <row r="690">
      <c r="A690" s="16" t="n"/>
      <c r="B690" s="13" t="n"/>
      <c r="C690" s="13" t="n"/>
      <c r="D690" s="13" t="n"/>
      <c r="E690" s="13" t="n"/>
      <c r="F690" s="14" t="n"/>
      <c r="G690" s="14" t="n"/>
      <c r="H690" s="13" t="n"/>
      <c r="I690" s="13" t="n"/>
      <c r="J690" s="13" t="n"/>
      <c r="K690" s="13" t="n"/>
      <c r="L690" s="15">
        <f>IF(OR(B690="",AND(F690="",G690="")),"",IFERROR(N(INDEX('Transporters'!$E$4:$E$203,MATCH(B690,'Transporters'!$A$4:$A$203,0))),0)+SUMIFS($F$4:F690,$B$4:B690,B690)-SUMIFS($G$4:G690,$B$4:B690,B690))</f>
        <v/>
      </c>
      <c r="M690" s="13" t="n"/>
    </row>
    <row r="691">
      <c r="A691" s="16" t="n"/>
      <c r="B691" s="13" t="n"/>
      <c r="C691" s="13" t="n"/>
      <c r="D691" s="13" t="n"/>
      <c r="E691" s="13" t="n"/>
      <c r="F691" s="14" t="n"/>
      <c r="G691" s="14" t="n"/>
      <c r="H691" s="13" t="n"/>
      <c r="I691" s="13" t="n"/>
      <c r="J691" s="13" t="n"/>
      <c r="K691" s="13" t="n"/>
      <c r="L691" s="15">
        <f>IF(OR(B691="",AND(F691="",G691="")),"",IFERROR(N(INDEX('Transporters'!$E$4:$E$203,MATCH(B691,'Transporters'!$A$4:$A$203,0))),0)+SUMIFS($F$4:F691,$B$4:B691,B691)-SUMIFS($G$4:G691,$B$4:B691,B691))</f>
        <v/>
      </c>
      <c r="M691" s="13" t="n"/>
    </row>
    <row r="692">
      <c r="A692" s="16" t="n"/>
      <c r="B692" s="13" t="n"/>
      <c r="C692" s="13" t="n"/>
      <c r="D692" s="13" t="n"/>
      <c r="E692" s="13" t="n"/>
      <c r="F692" s="14" t="n"/>
      <c r="G692" s="14" t="n"/>
      <c r="H692" s="13" t="n"/>
      <c r="I692" s="13" t="n"/>
      <c r="J692" s="13" t="n"/>
      <c r="K692" s="13" t="n"/>
      <c r="L692" s="15">
        <f>IF(OR(B692="",AND(F692="",G692="")),"",IFERROR(N(INDEX('Transporters'!$E$4:$E$203,MATCH(B692,'Transporters'!$A$4:$A$203,0))),0)+SUMIFS($F$4:F692,$B$4:B692,B692)-SUMIFS($G$4:G692,$B$4:B692,B692))</f>
        <v/>
      </c>
      <c r="M692" s="13" t="n"/>
    </row>
    <row r="693">
      <c r="A693" s="16" t="n"/>
      <c r="B693" s="13" t="n"/>
      <c r="C693" s="13" t="n"/>
      <c r="D693" s="13" t="n"/>
      <c r="E693" s="13" t="n"/>
      <c r="F693" s="14" t="n"/>
      <c r="G693" s="14" t="n"/>
      <c r="H693" s="13" t="n"/>
      <c r="I693" s="13" t="n"/>
      <c r="J693" s="13" t="n"/>
      <c r="K693" s="13" t="n"/>
      <c r="L693" s="15">
        <f>IF(OR(B693="",AND(F693="",G693="")),"",IFERROR(N(INDEX('Transporters'!$E$4:$E$203,MATCH(B693,'Transporters'!$A$4:$A$203,0))),0)+SUMIFS($F$4:F693,$B$4:B693,B693)-SUMIFS($G$4:G693,$B$4:B693,B693))</f>
        <v/>
      </c>
      <c r="M693" s="13" t="n"/>
    </row>
    <row r="694">
      <c r="A694" s="16" t="n"/>
      <c r="B694" s="13" t="n"/>
      <c r="C694" s="13" t="n"/>
      <c r="D694" s="13" t="n"/>
      <c r="E694" s="13" t="n"/>
      <c r="F694" s="14" t="n"/>
      <c r="G694" s="14" t="n"/>
      <c r="H694" s="13" t="n"/>
      <c r="I694" s="13" t="n"/>
      <c r="J694" s="13" t="n"/>
      <c r="K694" s="13" t="n"/>
      <c r="L694" s="15">
        <f>IF(OR(B694="",AND(F694="",G694="")),"",IFERROR(N(INDEX('Transporters'!$E$4:$E$203,MATCH(B694,'Transporters'!$A$4:$A$203,0))),0)+SUMIFS($F$4:F694,$B$4:B694,B694)-SUMIFS($G$4:G694,$B$4:B694,B694))</f>
        <v/>
      </c>
      <c r="M694" s="13" t="n"/>
    </row>
    <row r="695">
      <c r="A695" s="16" t="n"/>
      <c r="B695" s="13" t="n"/>
      <c r="C695" s="13" t="n"/>
      <c r="D695" s="13" t="n"/>
      <c r="E695" s="13" t="n"/>
      <c r="F695" s="14" t="n"/>
      <c r="G695" s="14" t="n"/>
      <c r="H695" s="13" t="n"/>
      <c r="I695" s="13" t="n"/>
      <c r="J695" s="13" t="n"/>
      <c r="K695" s="13" t="n"/>
      <c r="L695" s="15">
        <f>IF(OR(B695="",AND(F695="",G695="")),"",IFERROR(N(INDEX('Transporters'!$E$4:$E$203,MATCH(B695,'Transporters'!$A$4:$A$203,0))),0)+SUMIFS($F$4:F695,$B$4:B695,B695)-SUMIFS($G$4:G695,$B$4:B695,B695))</f>
        <v/>
      </c>
      <c r="M695" s="13" t="n"/>
    </row>
    <row r="696">
      <c r="A696" s="16" t="n"/>
      <c r="B696" s="13" t="n"/>
      <c r="C696" s="13" t="n"/>
      <c r="D696" s="13" t="n"/>
      <c r="E696" s="13" t="n"/>
      <c r="F696" s="14" t="n"/>
      <c r="G696" s="14" t="n"/>
      <c r="H696" s="13" t="n"/>
      <c r="I696" s="13" t="n"/>
      <c r="J696" s="13" t="n"/>
      <c r="K696" s="13" t="n"/>
      <c r="L696" s="15">
        <f>IF(OR(B696="",AND(F696="",G696="")),"",IFERROR(N(INDEX('Transporters'!$E$4:$E$203,MATCH(B696,'Transporters'!$A$4:$A$203,0))),0)+SUMIFS($F$4:F696,$B$4:B696,B696)-SUMIFS($G$4:G696,$B$4:B696,B696))</f>
        <v/>
      </c>
      <c r="M696" s="13" t="n"/>
    </row>
    <row r="697">
      <c r="A697" s="16" t="n"/>
      <c r="B697" s="13" t="n"/>
      <c r="C697" s="13" t="n"/>
      <c r="D697" s="13" t="n"/>
      <c r="E697" s="13" t="n"/>
      <c r="F697" s="14" t="n"/>
      <c r="G697" s="14" t="n"/>
      <c r="H697" s="13" t="n"/>
      <c r="I697" s="13" t="n"/>
      <c r="J697" s="13" t="n"/>
      <c r="K697" s="13" t="n"/>
      <c r="L697" s="15">
        <f>IF(OR(B697="",AND(F697="",G697="")),"",IFERROR(N(INDEX('Transporters'!$E$4:$E$203,MATCH(B697,'Transporters'!$A$4:$A$203,0))),0)+SUMIFS($F$4:F697,$B$4:B697,B697)-SUMIFS($G$4:G697,$B$4:B697,B697))</f>
        <v/>
      </c>
      <c r="M697" s="13" t="n"/>
    </row>
    <row r="698">
      <c r="A698" s="16" t="n"/>
      <c r="B698" s="13" t="n"/>
      <c r="C698" s="13" t="n"/>
      <c r="D698" s="13" t="n"/>
      <c r="E698" s="13" t="n"/>
      <c r="F698" s="14" t="n"/>
      <c r="G698" s="14" t="n"/>
      <c r="H698" s="13" t="n"/>
      <c r="I698" s="13" t="n"/>
      <c r="J698" s="13" t="n"/>
      <c r="K698" s="13" t="n"/>
      <c r="L698" s="15">
        <f>IF(OR(B698="",AND(F698="",G698="")),"",IFERROR(N(INDEX('Transporters'!$E$4:$E$203,MATCH(B698,'Transporters'!$A$4:$A$203,0))),0)+SUMIFS($F$4:F698,$B$4:B698,B698)-SUMIFS($G$4:G698,$B$4:B698,B698))</f>
        <v/>
      </c>
      <c r="M698" s="13" t="n"/>
    </row>
    <row r="699">
      <c r="A699" s="16" t="n"/>
      <c r="B699" s="13" t="n"/>
      <c r="C699" s="13" t="n"/>
      <c r="D699" s="13" t="n"/>
      <c r="E699" s="13" t="n"/>
      <c r="F699" s="14" t="n"/>
      <c r="G699" s="14" t="n"/>
      <c r="H699" s="13" t="n"/>
      <c r="I699" s="13" t="n"/>
      <c r="J699" s="13" t="n"/>
      <c r="K699" s="13" t="n"/>
      <c r="L699" s="15">
        <f>IF(OR(B699="",AND(F699="",G699="")),"",IFERROR(N(INDEX('Transporters'!$E$4:$E$203,MATCH(B699,'Transporters'!$A$4:$A$203,0))),0)+SUMIFS($F$4:F699,$B$4:B699,B699)-SUMIFS($G$4:G699,$B$4:B699,B699))</f>
        <v/>
      </c>
      <c r="M699" s="13" t="n"/>
    </row>
    <row r="700">
      <c r="A700" s="16" t="n"/>
      <c r="B700" s="13" t="n"/>
      <c r="C700" s="13" t="n"/>
      <c r="D700" s="13" t="n"/>
      <c r="E700" s="13" t="n"/>
      <c r="F700" s="14" t="n"/>
      <c r="G700" s="14" t="n"/>
      <c r="H700" s="13" t="n"/>
      <c r="I700" s="13" t="n"/>
      <c r="J700" s="13" t="n"/>
      <c r="K700" s="13" t="n"/>
      <c r="L700" s="15">
        <f>IF(OR(B700="",AND(F700="",G700="")),"",IFERROR(N(INDEX('Transporters'!$E$4:$E$203,MATCH(B700,'Transporters'!$A$4:$A$203,0))),0)+SUMIFS($F$4:F700,$B$4:B700,B700)-SUMIFS($G$4:G700,$B$4:B700,B700))</f>
        <v/>
      </c>
      <c r="M700" s="13" t="n"/>
    </row>
    <row r="701">
      <c r="A701" s="16" t="n"/>
      <c r="B701" s="13" t="n"/>
      <c r="C701" s="13" t="n"/>
      <c r="D701" s="13" t="n"/>
      <c r="E701" s="13" t="n"/>
      <c r="F701" s="14" t="n"/>
      <c r="G701" s="14" t="n"/>
      <c r="H701" s="13" t="n"/>
      <c r="I701" s="13" t="n"/>
      <c r="J701" s="13" t="n"/>
      <c r="K701" s="13" t="n"/>
      <c r="L701" s="15">
        <f>IF(OR(B701="",AND(F701="",G701="")),"",IFERROR(N(INDEX('Transporters'!$E$4:$E$203,MATCH(B701,'Transporters'!$A$4:$A$203,0))),0)+SUMIFS($F$4:F701,$B$4:B701,B701)-SUMIFS($G$4:G701,$B$4:B701,B701))</f>
        <v/>
      </c>
      <c r="M701" s="13" t="n"/>
    </row>
    <row r="702">
      <c r="A702" s="16" t="n"/>
      <c r="B702" s="13" t="n"/>
      <c r="C702" s="13" t="n"/>
      <c r="D702" s="13" t="n"/>
      <c r="E702" s="13" t="n"/>
      <c r="F702" s="14" t="n"/>
      <c r="G702" s="14" t="n"/>
      <c r="H702" s="13" t="n"/>
      <c r="I702" s="13" t="n"/>
      <c r="J702" s="13" t="n"/>
      <c r="K702" s="13" t="n"/>
      <c r="L702" s="15">
        <f>IF(OR(B702="",AND(F702="",G702="")),"",IFERROR(N(INDEX('Transporters'!$E$4:$E$203,MATCH(B702,'Transporters'!$A$4:$A$203,0))),0)+SUMIFS($F$4:F702,$B$4:B702,B702)-SUMIFS($G$4:G702,$B$4:B702,B702))</f>
        <v/>
      </c>
      <c r="M702" s="13" t="n"/>
    </row>
    <row r="703">
      <c r="A703" s="16" t="n"/>
      <c r="B703" s="13" t="n"/>
      <c r="C703" s="13" t="n"/>
      <c r="D703" s="13" t="n"/>
      <c r="E703" s="13" t="n"/>
      <c r="F703" s="14" t="n"/>
      <c r="G703" s="14" t="n"/>
      <c r="H703" s="13" t="n"/>
      <c r="I703" s="13" t="n"/>
      <c r="J703" s="13" t="n"/>
      <c r="K703" s="13" t="n"/>
      <c r="L703" s="15">
        <f>IF(OR(B703="",AND(F703="",G703="")),"",IFERROR(N(INDEX('Transporters'!$E$4:$E$203,MATCH(B703,'Transporters'!$A$4:$A$203,0))),0)+SUMIFS($F$4:F703,$B$4:B703,B703)-SUMIFS($G$4:G703,$B$4:B703,B703))</f>
        <v/>
      </c>
      <c r="M703" s="13" t="n"/>
    </row>
    <row r="704">
      <c r="A704" s="16" t="n"/>
      <c r="B704" s="13" t="n"/>
      <c r="C704" s="13" t="n"/>
      <c r="D704" s="13" t="n"/>
      <c r="E704" s="13" t="n"/>
      <c r="F704" s="14" t="n"/>
      <c r="G704" s="14" t="n"/>
      <c r="H704" s="13" t="n"/>
      <c r="I704" s="13" t="n"/>
      <c r="J704" s="13" t="n"/>
      <c r="K704" s="13" t="n"/>
      <c r="L704" s="15">
        <f>IF(OR(B704="",AND(F704="",G704="")),"",IFERROR(N(INDEX('Transporters'!$E$4:$E$203,MATCH(B704,'Transporters'!$A$4:$A$203,0))),0)+SUMIFS($F$4:F704,$B$4:B704,B704)-SUMIFS($G$4:G704,$B$4:B704,B704))</f>
        <v/>
      </c>
      <c r="M704" s="13" t="n"/>
    </row>
    <row r="705">
      <c r="A705" s="16" t="n"/>
      <c r="B705" s="13" t="n"/>
      <c r="C705" s="13" t="n"/>
      <c r="D705" s="13" t="n"/>
      <c r="E705" s="13" t="n"/>
      <c r="F705" s="14" t="n"/>
      <c r="G705" s="14" t="n"/>
      <c r="H705" s="13" t="n"/>
      <c r="I705" s="13" t="n"/>
      <c r="J705" s="13" t="n"/>
      <c r="K705" s="13" t="n"/>
      <c r="L705" s="15">
        <f>IF(OR(B705="",AND(F705="",G705="")),"",IFERROR(N(INDEX('Transporters'!$E$4:$E$203,MATCH(B705,'Transporters'!$A$4:$A$203,0))),0)+SUMIFS($F$4:F705,$B$4:B705,B705)-SUMIFS($G$4:G705,$B$4:B705,B705))</f>
        <v/>
      </c>
      <c r="M705" s="13" t="n"/>
    </row>
    <row r="706">
      <c r="A706" s="16" t="n"/>
      <c r="B706" s="13" t="n"/>
      <c r="C706" s="13" t="n"/>
      <c r="D706" s="13" t="n"/>
      <c r="E706" s="13" t="n"/>
      <c r="F706" s="14" t="n"/>
      <c r="G706" s="14" t="n"/>
      <c r="H706" s="13" t="n"/>
      <c r="I706" s="13" t="n"/>
      <c r="J706" s="13" t="n"/>
      <c r="K706" s="13" t="n"/>
      <c r="L706" s="15">
        <f>IF(OR(B706="",AND(F706="",G706="")),"",IFERROR(N(INDEX('Transporters'!$E$4:$E$203,MATCH(B706,'Transporters'!$A$4:$A$203,0))),0)+SUMIFS($F$4:F706,$B$4:B706,B706)-SUMIFS($G$4:G706,$B$4:B706,B706))</f>
        <v/>
      </c>
      <c r="M706" s="13" t="n"/>
    </row>
    <row r="707">
      <c r="A707" s="16" t="n"/>
      <c r="B707" s="13" t="n"/>
      <c r="C707" s="13" t="n"/>
      <c r="D707" s="13" t="n"/>
      <c r="E707" s="13" t="n"/>
      <c r="F707" s="14" t="n"/>
      <c r="G707" s="14" t="n"/>
      <c r="H707" s="13" t="n"/>
      <c r="I707" s="13" t="n"/>
      <c r="J707" s="13" t="n"/>
      <c r="K707" s="13" t="n"/>
      <c r="L707" s="15">
        <f>IF(OR(B707="",AND(F707="",G707="")),"",IFERROR(N(INDEX('Transporters'!$E$4:$E$203,MATCH(B707,'Transporters'!$A$4:$A$203,0))),0)+SUMIFS($F$4:F707,$B$4:B707,B707)-SUMIFS($G$4:G707,$B$4:B707,B707))</f>
        <v/>
      </c>
      <c r="M707" s="13" t="n"/>
    </row>
    <row r="708">
      <c r="A708" s="16" t="n"/>
      <c r="B708" s="13" t="n"/>
      <c r="C708" s="13" t="n"/>
      <c r="D708" s="13" t="n"/>
      <c r="E708" s="13" t="n"/>
      <c r="F708" s="14" t="n"/>
      <c r="G708" s="14" t="n"/>
      <c r="H708" s="13" t="n"/>
      <c r="I708" s="13" t="n"/>
      <c r="J708" s="13" t="n"/>
      <c r="K708" s="13" t="n"/>
      <c r="L708" s="15">
        <f>IF(OR(B708="",AND(F708="",G708="")),"",IFERROR(N(INDEX('Transporters'!$E$4:$E$203,MATCH(B708,'Transporters'!$A$4:$A$203,0))),0)+SUMIFS($F$4:F708,$B$4:B708,B708)-SUMIFS($G$4:G708,$B$4:B708,B708))</f>
        <v/>
      </c>
      <c r="M708" s="13" t="n"/>
    </row>
    <row r="709">
      <c r="A709" s="16" t="n"/>
      <c r="B709" s="13" t="n"/>
      <c r="C709" s="13" t="n"/>
      <c r="D709" s="13" t="n"/>
      <c r="E709" s="13" t="n"/>
      <c r="F709" s="14" t="n"/>
      <c r="G709" s="14" t="n"/>
      <c r="H709" s="13" t="n"/>
      <c r="I709" s="13" t="n"/>
      <c r="J709" s="13" t="n"/>
      <c r="K709" s="13" t="n"/>
      <c r="L709" s="15">
        <f>IF(OR(B709="",AND(F709="",G709="")),"",IFERROR(N(INDEX('Transporters'!$E$4:$E$203,MATCH(B709,'Transporters'!$A$4:$A$203,0))),0)+SUMIFS($F$4:F709,$B$4:B709,B709)-SUMIFS($G$4:G709,$B$4:B709,B709))</f>
        <v/>
      </c>
      <c r="M709" s="13" t="n"/>
    </row>
    <row r="710">
      <c r="A710" s="16" t="n"/>
      <c r="B710" s="13" t="n"/>
      <c r="C710" s="13" t="n"/>
      <c r="D710" s="13" t="n"/>
      <c r="E710" s="13" t="n"/>
      <c r="F710" s="14" t="n"/>
      <c r="G710" s="14" t="n"/>
      <c r="H710" s="13" t="n"/>
      <c r="I710" s="13" t="n"/>
      <c r="J710" s="13" t="n"/>
      <c r="K710" s="13" t="n"/>
      <c r="L710" s="15">
        <f>IF(OR(B710="",AND(F710="",G710="")),"",IFERROR(N(INDEX('Transporters'!$E$4:$E$203,MATCH(B710,'Transporters'!$A$4:$A$203,0))),0)+SUMIFS($F$4:F710,$B$4:B710,B710)-SUMIFS($G$4:G710,$B$4:B710,B710))</f>
        <v/>
      </c>
      <c r="M710" s="13" t="n"/>
    </row>
    <row r="711">
      <c r="A711" s="16" t="n"/>
      <c r="B711" s="13" t="n"/>
      <c r="C711" s="13" t="n"/>
      <c r="D711" s="13" t="n"/>
      <c r="E711" s="13" t="n"/>
      <c r="F711" s="14" t="n"/>
      <c r="G711" s="14" t="n"/>
      <c r="H711" s="13" t="n"/>
      <c r="I711" s="13" t="n"/>
      <c r="J711" s="13" t="n"/>
      <c r="K711" s="13" t="n"/>
      <c r="L711" s="15">
        <f>IF(OR(B711="",AND(F711="",G711="")),"",IFERROR(N(INDEX('Transporters'!$E$4:$E$203,MATCH(B711,'Transporters'!$A$4:$A$203,0))),0)+SUMIFS($F$4:F711,$B$4:B711,B711)-SUMIFS($G$4:G711,$B$4:B711,B711))</f>
        <v/>
      </c>
      <c r="M711" s="13" t="n"/>
    </row>
    <row r="712">
      <c r="A712" s="16" t="n"/>
      <c r="B712" s="13" t="n"/>
      <c r="C712" s="13" t="n"/>
      <c r="D712" s="13" t="n"/>
      <c r="E712" s="13" t="n"/>
      <c r="F712" s="14" t="n"/>
      <c r="G712" s="14" t="n"/>
      <c r="H712" s="13" t="n"/>
      <c r="I712" s="13" t="n"/>
      <c r="J712" s="13" t="n"/>
      <c r="K712" s="13" t="n"/>
      <c r="L712" s="15">
        <f>IF(OR(B712="",AND(F712="",G712="")),"",IFERROR(N(INDEX('Transporters'!$E$4:$E$203,MATCH(B712,'Transporters'!$A$4:$A$203,0))),0)+SUMIFS($F$4:F712,$B$4:B712,B712)-SUMIFS($G$4:G712,$B$4:B712,B712))</f>
        <v/>
      </c>
      <c r="M712" s="13" t="n"/>
    </row>
    <row r="713">
      <c r="A713" s="16" t="n"/>
      <c r="B713" s="13" t="n"/>
      <c r="C713" s="13" t="n"/>
      <c r="D713" s="13" t="n"/>
      <c r="E713" s="13" t="n"/>
      <c r="F713" s="14" t="n"/>
      <c r="G713" s="14" t="n"/>
      <c r="H713" s="13" t="n"/>
      <c r="I713" s="13" t="n"/>
      <c r="J713" s="13" t="n"/>
      <c r="K713" s="13" t="n"/>
      <c r="L713" s="15">
        <f>IF(OR(B713="",AND(F713="",G713="")),"",IFERROR(N(INDEX('Transporters'!$E$4:$E$203,MATCH(B713,'Transporters'!$A$4:$A$203,0))),0)+SUMIFS($F$4:F713,$B$4:B713,B713)-SUMIFS($G$4:G713,$B$4:B713,B713))</f>
        <v/>
      </c>
      <c r="M713" s="13" t="n"/>
    </row>
    <row r="714">
      <c r="A714" s="16" t="n"/>
      <c r="B714" s="13" t="n"/>
      <c r="C714" s="13" t="n"/>
      <c r="D714" s="13" t="n"/>
      <c r="E714" s="13" t="n"/>
      <c r="F714" s="14" t="n"/>
      <c r="G714" s="14" t="n"/>
      <c r="H714" s="13" t="n"/>
      <c r="I714" s="13" t="n"/>
      <c r="J714" s="13" t="n"/>
      <c r="K714" s="13" t="n"/>
      <c r="L714" s="15">
        <f>IF(OR(B714="",AND(F714="",G714="")),"",IFERROR(N(INDEX('Transporters'!$E$4:$E$203,MATCH(B714,'Transporters'!$A$4:$A$203,0))),0)+SUMIFS($F$4:F714,$B$4:B714,B714)-SUMIFS($G$4:G714,$B$4:B714,B714))</f>
        <v/>
      </c>
      <c r="M714" s="13" t="n"/>
    </row>
    <row r="715">
      <c r="A715" s="16" t="n"/>
      <c r="B715" s="13" t="n"/>
      <c r="C715" s="13" t="n"/>
      <c r="D715" s="13" t="n"/>
      <c r="E715" s="13" t="n"/>
      <c r="F715" s="14" t="n"/>
      <c r="G715" s="14" t="n"/>
      <c r="H715" s="13" t="n"/>
      <c r="I715" s="13" t="n"/>
      <c r="J715" s="13" t="n"/>
      <c r="K715" s="13" t="n"/>
      <c r="L715" s="15">
        <f>IF(OR(B715="",AND(F715="",G715="")),"",IFERROR(N(INDEX('Transporters'!$E$4:$E$203,MATCH(B715,'Transporters'!$A$4:$A$203,0))),0)+SUMIFS($F$4:F715,$B$4:B715,B715)-SUMIFS($G$4:G715,$B$4:B715,B715))</f>
        <v/>
      </c>
      <c r="M715" s="13" t="n"/>
    </row>
    <row r="716">
      <c r="A716" s="16" t="n"/>
      <c r="B716" s="13" t="n"/>
      <c r="C716" s="13" t="n"/>
      <c r="D716" s="13" t="n"/>
      <c r="E716" s="13" t="n"/>
      <c r="F716" s="14" t="n"/>
      <c r="G716" s="14" t="n"/>
      <c r="H716" s="13" t="n"/>
      <c r="I716" s="13" t="n"/>
      <c r="J716" s="13" t="n"/>
      <c r="K716" s="13" t="n"/>
      <c r="L716" s="15">
        <f>IF(OR(B716="",AND(F716="",G716="")),"",IFERROR(N(INDEX('Transporters'!$E$4:$E$203,MATCH(B716,'Transporters'!$A$4:$A$203,0))),0)+SUMIFS($F$4:F716,$B$4:B716,B716)-SUMIFS($G$4:G716,$B$4:B716,B716))</f>
        <v/>
      </c>
      <c r="M716" s="13" t="n"/>
    </row>
    <row r="717">
      <c r="A717" s="16" t="n"/>
      <c r="B717" s="13" t="n"/>
      <c r="C717" s="13" t="n"/>
      <c r="D717" s="13" t="n"/>
      <c r="E717" s="13" t="n"/>
      <c r="F717" s="14" t="n"/>
      <c r="G717" s="14" t="n"/>
      <c r="H717" s="13" t="n"/>
      <c r="I717" s="13" t="n"/>
      <c r="J717" s="13" t="n"/>
      <c r="K717" s="13" t="n"/>
      <c r="L717" s="15">
        <f>IF(OR(B717="",AND(F717="",G717="")),"",IFERROR(N(INDEX('Transporters'!$E$4:$E$203,MATCH(B717,'Transporters'!$A$4:$A$203,0))),0)+SUMIFS($F$4:F717,$B$4:B717,B717)-SUMIFS($G$4:G717,$B$4:B717,B717))</f>
        <v/>
      </c>
      <c r="M717" s="13" t="n"/>
    </row>
    <row r="718">
      <c r="A718" s="16" t="n"/>
      <c r="B718" s="13" t="n"/>
      <c r="C718" s="13" t="n"/>
      <c r="D718" s="13" t="n"/>
      <c r="E718" s="13" t="n"/>
      <c r="F718" s="14" t="n"/>
      <c r="G718" s="14" t="n"/>
      <c r="H718" s="13" t="n"/>
      <c r="I718" s="13" t="n"/>
      <c r="J718" s="13" t="n"/>
      <c r="K718" s="13" t="n"/>
      <c r="L718" s="15">
        <f>IF(OR(B718="",AND(F718="",G718="")),"",IFERROR(N(INDEX('Transporters'!$E$4:$E$203,MATCH(B718,'Transporters'!$A$4:$A$203,0))),0)+SUMIFS($F$4:F718,$B$4:B718,B718)-SUMIFS($G$4:G718,$B$4:B718,B718))</f>
        <v/>
      </c>
      <c r="M718" s="13" t="n"/>
    </row>
    <row r="719">
      <c r="A719" s="16" t="n"/>
      <c r="B719" s="13" t="n"/>
      <c r="C719" s="13" t="n"/>
      <c r="D719" s="13" t="n"/>
      <c r="E719" s="13" t="n"/>
      <c r="F719" s="14" t="n"/>
      <c r="G719" s="14" t="n"/>
      <c r="H719" s="13" t="n"/>
      <c r="I719" s="13" t="n"/>
      <c r="J719" s="13" t="n"/>
      <c r="K719" s="13" t="n"/>
      <c r="L719" s="15">
        <f>IF(OR(B719="",AND(F719="",G719="")),"",IFERROR(N(INDEX('Transporters'!$E$4:$E$203,MATCH(B719,'Transporters'!$A$4:$A$203,0))),0)+SUMIFS($F$4:F719,$B$4:B719,B719)-SUMIFS($G$4:G719,$B$4:B719,B719))</f>
        <v/>
      </c>
      <c r="M719" s="13" t="n"/>
    </row>
    <row r="720">
      <c r="A720" s="16" t="n"/>
      <c r="B720" s="13" t="n"/>
      <c r="C720" s="13" t="n"/>
      <c r="D720" s="13" t="n"/>
      <c r="E720" s="13" t="n"/>
      <c r="F720" s="14" t="n"/>
      <c r="G720" s="14" t="n"/>
      <c r="H720" s="13" t="n"/>
      <c r="I720" s="13" t="n"/>
      <c r="J720" s="13" t="n"/>
      <c r="K720" s="13" t="n"/>
      <c r="L720" s="15">
        <f>IF(OR(B720="",AND(F720="",G720="")),"",IFERROR(N(INDEX('Transporters'!$E$4:$E$203,MATCH(B720,'Transporters'!$A$4:$A$203,0))),0)+SUMIFS($F$4:F720,$B$4:B720,B720)-SUMIFS($G$4:G720,$B$4:B720,B720))</f>
        <v/>
      </c>
      <c r="M720" s="13" t="n"/>
    </row>
    <row r="721">
      <c r="A721" s="16" t="n"/>
      <c r="B721" s="13" t="n"/>
      <c r="C721" s="13" t="n"/>
      <c r="D721" s="13" t="n"/>
      <c r="E721" s="13" t="n"/>
      <c r="F721" s="14" t="n"/>
      <c r="G721" s="14" t="n"/>
      <c r="H721" s="13" t="n"/>
      <c r="I721" s="13" t="n"/>
      <c r="J721" s="13" t="n"/>
      <c r="K721" s="13" t="n"/>
      <c r="L721" s="15">
        <f>IF(OR(B721="",AND(F721="",G721="")),"",IFERROR(N(INDEX('Transporters'!$E$4:$E$203,MATCH(B721,'Transporters'!$A$4:$A$203,0))),0)+SUMIFS($F$4:F721,$B$4:B721,B721)-SUMIFS($G$4:G721,$B$4:B721,B721))</f>
        <v/>
      </c>
      <c r="M721" s="13" t="n"/>
    </row>
    <row r="722">
      <c r="A722" s="16" t="n"/>
      <c r="B722" s="13" t="n"/>
      <c r="C722" s="13" t="n"/>
      <c r="D722" s="13" t="n"/>
      <c r="E722" s="13" t="n"/>
      <c r="F722" s="14" t="n"/>
      <c r="G722" s="14" t="n"/>
      <c r="H722" s="13" t="n"/>
      <c r="I722" s="13" t="n"/>
      <c r="J722" s="13" t="n"/>
      <c r="K722" s="13" t="n"/>
      <c r="L722" s="15">
        <f>IF(OR(B722="",AND(F722="",G722="")),"",IFERROR(N(INDEX('Transporters'!$E$4:$E$203,MATCH(B722,'Transporters'!$A$4:$A$203,0))),0)+SUMIFS($F$4:F722,$B$4:B722,B722)-SUMIFS($G$4:G722,$B$4:B722,B722))</f>
        <v/>
      </c>
      <c r="M722" s="13" t="n"/>
    </row>
    <row r="723">
      <c r="A723" s="16" t="n"/>
      <c r="B723" s="13" t="n"/>
      <c r="C723" s="13" t="n"/>
      <c r="D723" s="13" t="n"/>
      <c r="E723" s="13" t="n"/>
      <c r="F723" s="14" t="n"/>
      <c r="G723" s="14" t="n"/>
      <c r="H723" s="13" t="n"/>
      <c r="I723" s="13" t="n"/>
      <c r="J723" s="13" t="n"/>
      <c r="K723" s="13" t="n"/>
      <c r="L723" s="15">
        <f>IF(OR(B723="",AND(F723="",G723="")),"",IFERROR(N(INDEX('Transporters'!$E$4:$E$203,MATCH(B723,'Transporters'!$A$4:$A$203,0))),0)+SUMIFS($F$4:F723,$B$4:B723,B723)-SUMIFS($G$4:G723,$B$4:B723,B723))</f>
        <v/>
      </c>
      <c r="M723" s="13" t="n"/>
    </row>
    <row r="724">
      <c r="A724" s="16" t="n"/>
      <c r="B724" s="13" t="n"/>
      <c r="C724" s="13" t="n"/>
      <c r="D724" s="13" t="n"/>
      <c r="E724" s="13" t="n"/>
      <c r="F724" s="14" t="n"/>
      <c r="G724" s="14" t="n"/>
      <c r="H724" s="13" t="n"/>
      <c r="I724" s="13" t="n"/>
      <c r="J724" s="13" t="n"/>
      <c r="K724" s="13" t="n"/>
      <c r="L724" s="15">
        <f>IF(OR(B724="",AND(F724="",G724="")),"",IFERROR(N(INDEX('Transporters'!$E$4:$E$203,MATCH(B724,'Transporters'!$A$4:$A$203,0))),0)+SUMIFS($F$4:F724,$B$4:B724,B724)-SUMIFS($G$4:G724,$B$4:B724,B724))</f>
        <v/>
      </c>
      <c r="M724" s="13" t="n"/>
    </row>
    <row r="725">
      <c r="A725" s="16" t="n"/>
      <c r="B725" s="13" t="n"/>
      <c r="C725" s="13" t="n"/>
      <c r="D725" s="13" t="n"/>
      <c r="E725" s="13" t="n"/>
      <c r="F725" s="14" t="n"/>
      <c r="G725" s="14" t="n"/>
      <c r="H725" s="13" t="n"/>
      <c r="I725" s="13" t="n"/>
      <c r="J725" s="13" t="n"/>
      <c r="K725" s="13" t="n"/>
      <c r="L725" s="15">
        <f>IF(OR(B725="",AND(F725="",G725="")),"",IFERROR(N(INDEX('Transporters'!$E$4:$E$203,MATCH(B725,'Transporters'!$A$4:$A$203,0))),0)+SUMIFS($F$4:F725,$B$4:B725,B725)-SUMIFS($G$4:G725,$B$4:B725,B725))</f>
        <v/>
      </c>
      <c r="M725" s="13" t="n"/>
    </row>
    <row r="726">
      <c r="A726" s="16" t="n"/>
      <c r="B726" s="13" t="n"/>
      <c r="C726" s="13" t="n"/>
      <c r="D726" s="13" t="n"/>
      <c r="E726" s="13" t="n"/>
      <c r="F726" s="14" t="n"/>
      <c r="G726" s="14" t="n"/>
      <c r="H726" s="13" t="n"/>
      <c r="I726" s="13" t="n"/>
      <c r="J726" s="13" t="n"/>
      <c r="K726" s="13" t="n"/>
      <c r="L726" s="15">
        <f>IF(OR(B726="",AND(F726="",G726="")),"",IFERROR(N(INDEX('Transporters'!$E$4:$E$203,MATCH(B726,'Transporters'!$A$4:$A$203,0))),0)+SUMIFS($F$4:F726,$B$4:B726,B726)-SUMIFS($G$4:G726,$B$4:B726,B726))</f>
        <v/>
      </c>
      <c r="M726" s="13" t="n"/>
    </row>
    <row r="727">
      <c r="A727" s="16" t="n"/>
      <c r="B727" s="13" t="n"/>
      <c r="C727" s="13" t="n"/>
      <c r="D727" s="13" t="n"/>
      <c r="E727" s="13" t="n"/>
      <c r="F727" s="14" t="n"/>
      <c r="G727" s="14" t="n"/>
      <c r="H727" s="13" t="n"/>
      <c r="I727" s="13" t="n"/>
      <c r="J727" s="13" t="n"/>
      <c r="K727" s="13" t="n"/>
      <c r="L727" s="15">
        <f>IF(OR(B727="",AND(F727="",G727="")),"",IFERROR(N(INDEX('Transporters'!$E$4:$E$203,MATCH(B727,'Transporters'!$A$4:$A$203,0))),0)+SUMIFS($F$4:F727,$B$4:B727,B727)-SUMIFS($G$4:G727,$B$4:B727,B727))</f>
        <v/>
      </c>
      <c r="M727" s="13" t="n"/>
    </row>
    <row r="728">
      <c r="A728" s="16" t="n"/>
      <c r="B728" s="13" t="n"/>
      <c r="C728" s="13" t="n"/>
      <c r="D728" s="13" t="n"/>
      <c r="E728" s="13" t="n"/>
      <c r="F728" s="14" t="n"/>
      <c r="G728" s="14" t="n"/>
      <c r="H728" s="13" t="n"/>
      <c r="I728" s="13" t="n"/>
      <c r="J728" s="13" t="n"/>
      <c r="K728" s="13" t="n"/>
      <c r="L728" s="15">
        <f>IF(OR(B728="",AND(F728="",G728="")),"",IFERROR(N(INDEX('Transporters'!$E$4:$E$203,MATCH(B728,'Transporters'!$A$4:$A$203,0))),0)+SUMIFS($F$4:F728,$B$4:B728,B728)-SUMIFS($G$4:G728,$B$4:B728,B728))</f>
        <v/>
      </c>
      <c r="M728" s="13" t="n"/>
    </row>
    <row r="729">
      <c r="A729" s="16" t="n"/>
      <c r="B729" s="13" t="n"/>
      <c r="C729" s="13" t="n"/>
      <c r="D729" s="13" t="n"/>
      <c r="E729" s="13" t="n"/>
      <c r="F729" s="14" t="n"/>
      <c r="G729" s="14" t="n"/>
      <c r="H729" s="13" t="n"/>
      <c r="I729" s="13" t="n"/>
      <c r="J729" s="13" t="n"/>
      <c r="K729" s="13" t="n"/>
      <c r="L729" s="15">
        <f>IF(OR(B729="",AND(F729="",G729="")),"",IFERROR(N(INDEX('Transporters'!$E$4:$E$203,MATCH(B729,'Transporters'!$A$4:$A$203,0))),0)+SUMIFS($F$4:F729,$B$4:B729,B729)-SUMIFS($G$4:G729,$B$4:B729,B729))</f>
        <v/>
      </c>
      <c r="M729" s="13" t="n"/>
    </row>
    <row r="730">
      <c r="A730" s="16" t="n"/>
      <c r="B730" s="13" t="n"/>
      <c r="C730" s="13" t="n"/>
      <c r="D730" s="13" t="n"/>
      <c r="E730" s="13" t="n"/>
      <c r="F730" s="14" t="n"/>
      <c r="G730" s="14" t="n"/>
      <c r="H730" s="13" t="n"/>
      <c r="I730" s="13" t="n"/>
      <c r="J730" s="13" t="n"/>
      <c r="K730" s="13" t="n"/>
      <c r="L730" s="15">
        <f>IF(OR(B730="",AND(F730="",G730="")),"",IFERROR(N(INDEX('Transporters'!$E$4:$E$203,MATCH(B730,'Transporters'!$A$4:$A$203,0))),0)+SUMIFS($F$4:F730,$B$4:B730,B730)-SUMIFS($G$4:G730,$B$4:B730,B730))</f>
        <v/>
      </c>
      <c r="M730" s="13" t="n"/>
    </row>
    <row r="731">
      <c r="A731" s="16" t="n"/>
      <c r="B731" s="13" t="n"/>
      <c r="C731" s="13" t="n"/>
      <c r="D731" s="13" t="n"/>
      <c r="E731" s="13" t="n"/>
      <c r="F731" s="14" t="n"/>
      <c r="G731" s="14" t="n"/>
      <c r="H731" s="13" t="n"/>
      <c r="I731" s="13" t="n"/>
      <c r="J731" s="13" t="n"/>
      <c r="K731" s="13" t="n"/>
      <c r="L731" s="15">
        <f>IF(OR(B731="",AND(F731="",G731="")),"",IFERROR(N(INDEX('Transporters'!$E$4:$E$203,MATCH(B731,'Transporters'!$A$4:$A$203,0))),0)+SUMIFS($F$4:F731,$B$4:B731,B731)-SUMIFS($G$4:G731,$B$4:B731,B731))</f>
        <v/>
      </c>
      <c r="M731" s="13" t="n"/>
    </row>
    <row r="732">
      <c r="A732" s="16" t="n"/>
      <c r="B732" s="13" t="n"/>
      <c r="C732" s="13" t="n"/>
      <c r="D732" s="13" t="n"/>
      <c r="E732" s="13" t="n"/>
      <c r="F732" s="14" t="n"/>
      <c r="G732" s="14" t="n"/>
      <c r="H732" s="13" t="n"/>
      <c r="I732" s="13" t="n"/>
      <c r="J732" s="13" t="n"/>
      <c r="K732" s="13" t="n"/>
      <c r="L732" s="15">
        <f>IF(OR(B732="",AND(F732="",G732="")),"",IFERROR(N(INDEX('Transporters'!$E$4:$E$203,MATCH(B732,'Transporters'!$A$4:$A$203,0))),0)+SUMIFS($F$4:F732,$B$4:B732,B732)-SUMIFS($G$4:G732,$B$4:B732,B732))</f>
        <v/>
      </c>
      <c r="M732" s="13" t="n"/>
    </row>
    <row r="733">
      <c r="A733" s="16" t="n"/>
      <c r="B733" s="13" t="n"/>
      <c r="C733" s="13" t="n"/>
      <c r="D733" s="13" t="n"/>
      <c r="E733" s="13" t="n"/>
      <c r="F733" s="14" t="n"/>
      <c r="G733" s="14" t="n"/>
      <c r="H733" s="13" t="n"/>
      <c r="I733" s="13" t="n"/>
      <c r="J733" s="13" t="n"/>
      <c r="K733" s="13" t="n"/>
      <c r="L733" s="15">
        <f>IF(OR(B733="",AND(F733="",G733="")),"",IFERROR(N(INDEX('Transporters'!$E$4:$E$203,MATCH(B733,'Transporters'!$A$4:$A$203,0))),0)+SUMIFS($F$4:F733,$B$4:B733,B733)-SUMIFS($G$4:G733,$B$4:B733,B733))</f>
        <v/>
      </c>
      <c r="M733" s="13" t="n"/>
    </row>
    <row r="734">
      <c r="A734" s="16" t="n"/>
      <c r="B734" s="13" t="n"/>
      <c r="C734" s="13" t="n"/>
      <c r="D734" s="13" t="n"/>
      <c r="E734" s="13" t="n"/>
      <c r="F734" s="14" t="n"/>
      <c r="G734" s="14" t="n"/>
      <c r="H734" s="13" t="n"/>
      <c r="I734" s="13" t="n"/>
      <c r="J734" s="13" t="n"/>
      <c r="K734" s="13" t="n"/>
      <c r="L734" s="15">
        <f>IF(OR(B734="",AND(F734="",G734="")),"",IFERROR(N(INDEX('Transporters'!$E$4:$E$203,MATCH(B734,'Transporters'!$A$4:$A$203,0))),0)+SUMIFS($F$4:F734,$B$4:B734,B734)-SUMIFS($G$4:G734,$B$4:B734,B734))</f>
        <v/>
      </c>
      <c r="M734" s="13" t="n"/>
    </row>
    <row r="735">
      <c r="A735" s="16" t="n"/>
      <c r="B735" s="13" t="n"/>
      <c r="C735" s="13" t="n"/>
      <c r="D735" s="13" t="n"/>
      <c r="E735" s="13" t="n"/>
      <c r="F735" s="14" t="n"/>
      <c r="G735" s="14" t="n"/>
      <c r="H735" s="13" t="n"/>
      <c r="I735" s="13" t="n"/>
      <c r="J735" s="13" t="n"/>
      <c r="K735" s="13" t="n"/>
      <c r="L735" s="15">
        <f>IF(OR(B735="",AND(F735="",G735="")),"",IFERROR(N(INDEX('Transporters'!$E$4:$E$203,MATCH(B735,'Transporters'!$A$4:$A$203,0))),0)+SUMIFS($F$4:F735,$B$4:B735,B735)-SUMIFS($G$4:G735,$B$4:B735,B735))</f>
        <v/>
      </c>
      <c r="M735" s="13" t="n"/>
    </row>
    <row r="736">
      <c r="A736" s="16" t="n"/>
      <c r="B736" s="13" t="n"/>
      <c r="C736" s="13" t="n"/>
      <c r="D736" s="13" t="n"/>
      <c r="E736" s="13" t="n"/>
      <c r="F736" s="14" t="n"/>
      <c r="G736" s="14" t="n"/>
      <c r="H736" s="13" t="n"/>
      <c r="I736" s="13" t="n"/>
      <c r="J736" s="13" t="n"/>
      <c r="K736" s="13" t="n"/>
      <c r="L736" s="15">
        <f>IF(OR(B736="",AND(F736="",G736="")),"",IFERROR(N(INDEX('Transporters'!$E$4:$E$203,MATCH(B736,'Transporters'!$A$4:$A$203,0))),0)+SUMIFS($F$4:F736,$B$4:B736,B736)-SUMIFS($G$4:G736,$B$4:B736,B736))</f>
        <v/>
      </c>
      <c r="M736" s="13" t="n"/>
    </row>
    <row r="737">
      <c r="A737" s="16" t="n"/>
      <c r="B737" s="13" t="n"/>
      <c r="C737" s="13" t="n"/>
      <c r="D737" s="13" t="n"/>
      <c r="E737" s="13" t="n"/>
      <c r="F737" s="14" t="n"/>
      <c r="G737" s="14" t="n"/>
      <c r="H737" s="13" t="n"/>
      <c r="I737" s="13" t="n"/>
      <c r="J737" s="13" t="n"/>
      <c r="K737" s="13" t="n"/>
      <c r="L737" s="15">
        <f>IF(OR(B737="",AND(F737="",G737="")),"",IFERROR(N(INDEX('Transporters'!$E$4:$E$203,MATCH(B737,'Transporters'!$A$4:$A$203,0))),0)+SUMIFS($F$4:F737,$B$4:B737,B737)-SUMIFS($G$4:G737,$B$4:B737,B737))</f>
        <v/>
      </c>
      <c r="M737" s="13" t="n"/>
    </row>
    <row r="738">
      <c r="A738" s="16" t="n"/>
      <c r="B738" s="13" t="n"/>
      <c r="C738" s="13" t="n"/>
      <c r="D738" s="13" t="n"/>
      <c r="E738" s="13" t="n"/>
      <c r="F738" s="14" t="n"/>
      <c r="G738" s="14" t="n"/>
      <c r="H738" s="13" t="n"/>
      <c r="I738" s="13" t="n"/>
      <c r="J738" s="13" t="n"/>
      <c r="K738" s="13" t="n"/>
      <c r="L738" s="15">
        <f>IF(OR(B738="",AND(F738="",G738="")),"",IFERROR(N(INDEX('Transporters'!$E$4:$E$203,MATCH(B738,'Transporters'!$A$4:$A$203,0))),0)+SUMIFS($F$4:F738,$B$4:B738,B738)-SUMIFS($G$4:G738,$B$4:B738,B738))</f>
        <v/>
      </c>
      <c r="M738" s="13" t="n"/>
    </row>
    <row r="739">
      <c r="A739" s="16" t="n"/>
      <c r="B739" s="13" t="n"/>
      <c r="C739" s="13" t="n"/>
      <c r="D739" s="13" t="n"/>
      <c r="E739" s="13" t="n"/>
      <c r="F739" s="14" t="n"/>
      <c r="G739" s="14" t="n"/>
      <c r="H739" s="13" t="n"/>
      <c r="I739" s="13" t="n"/>
      <c r="J739" s="13" t="n"/>
      <c r="K739" s="13" t="n"/>
      <c r="L739" s="15">
        <f>IF(OR(B739="",AND(F739="",G739="")),"",IFERROR(N(INDEX('Transporters'!$E$4:$E$203,MATCH(B739,'Transporters'!$A$4:$A$203,0))),0)+SUMIFS($F$4:F739,$B$4:B739,B739)-SUMIFS($G$4:G739,$B$4:B739,B739))</f>
        <v/>
      </c>
      <c r="M739" s="13" t="n"/>
    </row>
    <row r="740">
      <c r="A740" s="16" t="n"/>
      <c r="B740" s="13" t="n"/>
      <c r="C740" s="13" t="n"/>
      <c r="D740" s="13" t="n"/>
      <c r="E740" s="13" t="n"/>
      <c r="F740" s="14" t="n"/>
      <c r="G740" s="14" t="n"/>
      <c r="H740" s="13" t="n"/>
      <c r="I740" s="13" t="n"/>
      <c r="J740" s="13" t="n"/>
      <c r="K740" s="13" t="n"/>
      <c r="L740" s="15">
        <f>IF(OR(B740="",AND(F740="",G740="")),"",IFERROR(N(INDEX('Transporters'!$E$4:$E$203,MATCH(B740,'Transporters'!$A$4:$A$203,0))),0)+SUMIFS($F$4:F740,$B$4:B740,B740)-SUMIFS($G$4:G740,$B$4:B740,B740))</f>
        <v/>
      </c>
      <c r="M740" s="13" t="n"/>
    </row>
    <row r="741">
      <c r="A741" s="16" t="n"/>
      <c r="B741" s="13" t="n"/>
      <c r="C741" s="13" t="n"/>
      <c r="D741" s="13" t="n"/>
      <c r="E741" s="13" t="n"/>
      <c r="F741" s="14" t="n"/>
      <c r="G741" s="14" t="n"/>
      <c r="H741" s="13" t="n"/>
      <c r="I741" s="13" t="n"/>
      <c r="J741" s="13" t="n"/>
      <c r="K741" s="13" t="n"/>
      <c r="L741" s="15">
        <f>IF(OR(B741="",AND(F741="",G741="")),"",IFERROR(N(INDEX('Transporters'!$E$4:$E$203,MATCH(B741,'Transporters'!$A$4:$A$203,0))),0)+SUMIFS($F$4:F741,$B$4:B741,B741)-SUMIFS($G$4:G741,$B$4:B741,B741))</f>
        <v/>
      </c>
      <c r="M741" s="13" t="n"/>
    </row>
    <row r="742">
      <c r="A742" s="16" t="n"/>
      <c r="B742" s="13" t="n"/>
      <c r="C742" s="13" t="n"/>
      <c r="D742" s="13" t="n"/>
      <c r="E742" s="13" t="n"/>
      <c r="F742" s="14" t="n"/>
      <c r="G742" s="14" t="n"/>
      <c r="H742" s="13" t="n"/>
      <c r="I742" s="13" t="n"/>
      <c r="J742" s="13" t="n"/>
      <c r="K742" s="13" t="n"/>
      <c r="L742" s="15">
        <f>IF(OR(B742="",AND(F742="",G742="")),"",IFERROR(N(INDEX('Transporters'!$E$4:$E$203,MATCH(B742,'Transporters'!$A$4:$A$203,0))),0)+SUMIFS($F$4:F742,$B$4:B742,B742)-SUMIFS($G$4:G742,$B$4:B742,B742))</f>
        <v/>
      </c>
      <c r="M742" s="13" t="n"/>
    </row>
    <row r="743">
      <c r="A743" s="16" t="n"/>
      <c r="B743" s="13" t="n"/>
      <c r="C743" s="13" t="n"/>
      <c r="D743" s="13" t="n"/>
      <c r="E743" s="13" t="n"/>
      <c r="F743" s="14" t="n"/>
      <c r="G743" s="14" t="n"/>
      <c r="H743" s="13" t="n"/>
      <c r="I743" s="13" t="n"/>
      <c r="J743" s="13" t="n"/>
      <c r="K743" s="13" t="n"/>
      <c r="L743" s="15">
        <f>IF(OR(B743="",AND(F743="",G743="")),"",IFERROR(N(INDEX('Transporters'!$E$4:$E$203,MATCH(B743,'Transporters'!$A$4:$A$203,0))),0)+SUMIFS($F$4:F743,$B$4:B743,B743)-SUMIFS($G$4:G743,$B$4:B743,B743))</f>
        <v/>
      </c>
      <c r="M743" s="13" t="n"/>
    </row>
    <row r="744">
      <c r="A744" s="16" t="n"/>
      <c r="B744" s="13" t="n"/>
      <c r="C744" s="13" t="n"/>
      <c r="D744" s="13" t="n"/>
      <c r="E744" s="13" t="n"/>
      <c r="F744" s="14" t="n"/>
      <c r="G744" s="14" t="n"/>
      <c r="H744" s="13" t="n"/>
      <c r="I744" s="13" t="n"/>
      <c r="J744" s="13" t="n"/>
      <c r="K744" s="13" t="n"/>
      <c r="L744" s="15">
        <f>IF(OR(B744="",AND(F744="",G744="")),"",IFERROR(N(INDEX('Transporters'!$E$4:$E$203,MATCH(B744,'Transporters'!$A$4:$A$203,0))),0)+SUMIFS($F$4:F744,$B$4:B744,B744)-SUMIFS($G$4:G744,$B$4:B744,B744))</f>
        <v/>
      </c>
      <c r="M744" s="13" t="n"/>
    </row>
    <row r="745">
      <c r="A745" s="16" t="n"/>
      <c r="B745" s="13" t="n"/>
      <c r="C745" s="13" t="n"/>
      <c r="D745" s="13" t="n"/>
      <c r="E745" s="13" t="n"/>
      <c r="F745" s="14" t="n"/>
      <c r="G745" s="14" t="n"/>
      <c r="H745" s="13" t="n"/>
      <c r="I745" s="13" t="n"/>
      <c r="J745" s="13" t="n"/>
      <c r="K745" s="13" t="n"/>
      <c r="L745" s="15">
        <f>IF(OR(B745="",AND(F745="",G745="")),"",IFERROR(N(INDEX('Transporters'!$E$4:$E$203,MATCH(B745,'Transporters'!$A$4:$A$203,0))),0)+SUMIFS($F$4:F745,$B$4:B745,B745)-SUMIFS($G$4:G745,$B$4:B745,B745))</f>
        <v/>
      </c>
      <c r="M745" s="13" t="n"/>
    </row>
    <row r="746">
      <c r="A746" s="16" t="n"/>
      <c r="B746" s="13" t="n"/>
      <c r="C746" s="13" t="n"/>
      <c r="D746" s="13" t="n"/>
      <c r="E746" s="13" t="n"/>
      <c r="F746" s="14" t="n"/>
      <c r="G746" s="14" t="n"/>
      <c r="H746" s="13" t="n"/>
      <c r="I746" s="13" t="n"/>
      <c r="J746" s="13" t="n"/>
      <c r="K746" s="13" t="n"/>
      <c r="L746" s="15">
        <f>IF(OR(B746="",AND(F746="",G746="")),"",IFERROR(N(INDEX('Transporters'!$E$4:$E$203,MATCH(B746,'Transporters'!$A$4:$A$203,0))),0)+SUMIFS($F$4:F746,$B$4:B746,B746)-SUMIFS($G$4:G746,$B$4:B746,B746))</f>
        <v/>
      </c>
      <c r="M746" s="13" t="n"/>
    </row>
    <row r="747">
      <c r="A747" s="16" t="n"/>
      <c r="B747" s="13" t="n"/>
      <c r="C747" s="13" t="n"/>
      <c r="D747" s="13" t="n"/>
      <c r="E747" s="13" t="n"/>
      <c r="F747" s="14" t="n"/>
      <c r="G747" s="14" t="n"/>
      <c r="H747" s="13" t="n"/>
      <c r="I747" s="13" t="n"/>
      <c r="J747" s="13" t="n"/>
      <c r="K747" s="13" t="n"/>
      <c r="L747" s="15">
        <f>IF(OR(B747="",AND(F747="",G747="")),"",IFERROR(N(INDEX('Transporters'!$E$4:$E$203,MATCH(B747,'Transporters'!$A$4:$A$203,0))),0)+SUMIFS($F$4:F747,$B$4:B747,B747)-SUMIFS($G$4:G747,$B$4:B747,B747))</f>
        <v/>
      </c>
      <c r="M747" s="13" t="n"/>
    </row>
    <row r="748">
      <c r="A748" s="16" t="n"/>
      <c r="B748" s="13" t="n"/>
      <c r="C748" s="13" t="n"/>
      <c r="D748" s="13" t="n"/>
      <c r="E748" s="13" t="n"/>
      <c r="F748" s="14" t="n"/>
      <c r="G748" s="14" t="n"/>
      <c r="H748" s="13" t="n"/>
      <c r="I748" s="13" t="n"/>
      <c r="J748" s="13" t="n"/>
      <c r="K748" s="13" t="n"/>
      <c r="L748" s="15">
        <f>IF(OR(B748="",AND(F748="",G748="")),"",IFERROR(N(INDEX('Transporters'!$E$4:$E$203,MATCH(B748,'Transporters'!$A$4:$A$203,0))),0)+SUMIFS($F$4:F748,$B$4:B748,B748)-SUMIFS($G$4:G748,$B$4:B748,B748))</f>
        <v/>
      </c>
      <c r="M748" s="13" t="n"/>
    </row>
    <row r="749">
      <c r="A749" s="16" t="n"/>
      <c r="B749" s="13" t="n"/>
      <c r="C749" s="13" t="n"/>
      <c r="D749" s="13" t="n"/>
      <c r="E749" s="13" t="n"/>
      <c r="F749" s="14" t="n"/>
      <c r="G749" s="14" t="n"/>
      <c r="H749" s="13" t="n"/>
      <c r="I749" s="13" t="n"/>
      <c r="J749" s="13" t="n"/>
      <c r="K749" s="13" t="n"/>
      <c r="L749" s="15">
        <f>IF(OR(B749="",AND(F749="",G749="")),"",IFERROR(N(INDEX('Transporters'!$E$4:$E$203,MATCH(B749,'Transporters'!$A$4:$A$203,0))),0)+SUMIFS($F$4:F749,$B$4:B749,B749)-SUMIFS($G$4:G749,$B$4:B749,B749))</f>
        <v/>
      </c>
      <c r="M749" s="13" t="n"/>
    </row>
    <row r="750">
      <c r="A750" s="16" t="n"/>
      <c r="B750" s="13" t="n"/>
      <c r="C750" s="13" t="n"/>
      <c r="D750" s="13" t="n"/>
      <c r="E750" s="13" t="n"/>
      <c r="F750" s="14" t="n"/>
      <c r="G750" s="14" t="n"/>
      <c r="H750" s="13" t="n"/>
      <c r="I750" s="13" t="n"/>
      <c r="J750" s="13" t="n"/>
      <c r="K750" s="13" t="n"/>
      <c r="L750" s="15">
        <f>IF(OR(B750="",AND(F750="",G750="")),"",IFERROR(N(INDEX('Transporters'!$E$4:$E$203,MATCH(B750,'Transporters'!$A$4:$A$203,0))),0)+SUMIFS($F$4:F750,$B$4:B750,B750)-SUMIFS($G$4:G750,$B$4:B750,B750))</f>
        <v/>
      </c>
      <c r="M750" s="13" t="n"/>
    </row>
    <row r="751">
      <c r="A751" s="16" t="n"/>
      <c r="B751" s="13" t="n"/>
      <c r="C751" s="13" t="n"/>
      <c r="D751" s="13" t="n"/>
      <c r="E751" s="13" t="n"/>
      <c r="F751" s="14" t="n"/>
      <c r="G751" s="14" t="n"/>
      <c r="H751" s="13" t="n"/>
      <c r="I751" s="13" t="n"/>
      <c r="J751" s="13" t="n"/>
      <c r="K751" s="13" t="n"/>
      <c r="L751" s="15">
        <f>IF(OR(B751="",AND(F751="",G751="")),"",IFERROR(N(INDEX('Transporters'!$E$4:$E$203,MATCH(B751,'Transporters'!$A$4:$A$203,0))),0)+SUMIFS($F$4:F751,$B$4:B751,B751)-SUMIFS($G$4:G751,$B$4:B751,B751))</f>
        <v/>
      </c>
      <c r="M751" s="13" t="n"/>
    </row>
    <row r="752">
      <c r="A752" s="16" t="n"/>
      <c r="B752" s="13" t="n"/>
      <c r="C752" s="13" t="n"/>
      <c r="D752" s="13" t="n"/>
      <c r="E752" s="13" t="n"/>
      <c r="F752" s="14" t="n"/>
      <c r="G752" s="14" t="n"/>
      <c r="H752" s="13" t="n"/>
      <c r="I752" s="13" t="n"/>
      <c r="J752" s="13" t="n"/>
      <c r="K752" s="13" t="n"/>
      <c r="L752" s="15">
        <f>IF(OR(B752="",AND(F752="",G752="")),"",IFERROR(N(INDEX('Transporters'!$E$4:$E$203,MATCH(B752,'Transporters'!$A$4:$A$203,0))),0)+SUMIFS($F$4:F752,$B$4:B752,B752)-SUMIFS($G$4:G752,$B$4:B752,B752))</f>
        <v/>
      </c>
      <c r="M752" s="13" t="n"/>
    </row>
    <row r="753">
      <c r="A753" s="16" t="n"/>
      <c r="B753" s="13" t="n"/>
      <c r="C753" s="13" t="n"/>
      <c r="D753" s="13" t="n"/>
      <c r="E753" s="13" t="n"/>
      <c r="F753" s="14" t="n"/>
      <c r="G753" s="14" t="n"/>
      <c r="H753" s="13" t="n"/>
      <c r="I753" s="13" t="n"/>
      <c r="J753" s="13" t="n"/>
      <c r="K753" s="13" t="n"/>
      <c r="L753" s="15">
        <f>IF(OR(B753="",AND(F753="",G753="")),"",IFERROR(N(INDEX('Transporters'!$E$4:$E$203,MATCH(B753,'Transporters'!$A$4:$A$203,0))),0)+SUMIFS($F$4:F753,$B$4:B753,B753)-SUMIFS($G$4:G753,$B$4:B753,B753))</f>
        <v/>
      </c>
      <c r="M753" s="13" t="n"/>
    </row>
    <row r="754">
      <c r="A754" s="16" t="n"/>
      <c r="B754" s="13" t="n"/>
      <c r="C754" s="13" t="n"/>
      <c r="D754" s="13" t="n"/>
      <c r="E754" s="13" t="n"/>
      <c r="F754" s="14" t="n"/>
      <c r="G754" s="14" t="n"/>
      <c r="H754" s="13" t="n"/>
      <c r="I754" s="13" t="n"/>
      <c r="J754" s="13" t="n"/>
      <c r="K754" s="13" t="n"/>
      <c r="L754" s="15">
        <f>IF(OR(B754="",AND(F754="",G754="")),"",IFERROR(N(INDEX('Transporters'!$E$4:$E$203,MATCH(B754,'Transporters'!$A$4:$A$203,0))),0)+SUMIFS($F$4:F754,$B$4:B754,B754)-SUMIFS($G$4:G754,$B$4:B754,B754))</f>
        <v/>
      </c>
      <c r="M754" s="13" t="n"/>
    </row>
    <row r="755">
      <c r="A755" s="16" t="n"/>
      <c r="B755" s="13" t="n"/>
      <c r="C755" s="13" t="n"/>
      <c r="D755" s="13" t="n"/>
      <c r="E755" s="13" t="n"/>
      <c r="F755" s="14" t="n"/>
      <c r="G755" s="14" t="n"/>
      <c r="H755" s="13" t="n"/>
      <c r="I755" s="13" t="n"/>
      <c r="J755" s="13" t="n"/>
      <c r="K755" s="13" t="n"/>
      <c r="L755" s="15">
        <f>IF(OR(B755="",AND(F755="",G755="")),"",IFERROR(N(INDEX('Transporters'!$E$4:$E$203,MATCH(B755,'Transporters'!$A$4:$A$203,0))),0)+SUMIFS($F$4:F755,$B$4:B755,B755)-SUMIFS($G$4:G755,$B$4:B755,B755))</f>
        <v/>
      </c>
      <c r="M755" s="13" t="n"/>
    </row>
    <row r="756">
      <c r="A756" s="16" t="n"/>
      <c r="B756" s="13" t="n"/>
      <c r="C756" s="13" t="n"/>
      <c r="D756" s="13" t="n"/>
      <c r="E756" s="13" t="n"/>
      <c r="F756" s="14" t="n"/>
      <c r="G756" s="14" t="n"/>
      <c r="H756" s="13" t="n"/>
      <c r="I756" s="13" t="n"/>
      <c r="J756" s="13" t="n"/>
      <c r="K756" s="13" t="n"/>
      <c r="L756" s="15">
        <f>IF(OR(B756="",AND(F756="",G756="")),"",IFERROR(N(INDEX('Transporters'!$E$4:$E$203,MATCH(B756,'Transporters'!$A$4:$A$203,0))),0)+SUMIFS($F$4:F756,$B$4:B756,B756)-SUMIFS($G$4:G756,$B$4:B756,B756))</f>
        <v/>
      </c>
      <c r="M756" s="13" t="n"/>
    </row>
    <row r="757">
      <c r="A757" s="16" t="n"/>
      <c r="B757" s="13" t="n"/>
      <c r="C757" s="13" t="n"/>
      <c r="D757" s="13" t="n"/>
      <c r="E757" s="13" t="n"/>
      <c r="F757" s="14" t="n"/>
      <c r="G757" s="14" t="n"/>
      <c r="H757" s="13" t="n"/>
      <c r="I757" s="13" t="n"/>
      <c r="J757" s="13" t="n"/>
      <c r="K757" s="13" t="n"/>
      <c r="L757" s="15">
        <f>IF(OR(B757="",AND(F757="",G757="")),"",IFERROR(N(INDEX('Transporters'!$E$4:$E$203,MATCH(B757,'Transporters'!$A$4:$A$203,0))),0)+SUMIFS($F$4:F757,$B$4:B757,B757)-SUMIFS($G$4:G757,$B$4:B757,B757))</f>
        <v/>
      </c>
      <c r="M757" s="13" t="n"/>
    </row>
    <row r="758">
      <c r="A758" s="16" t="n"/>
      <c r="B758" s="13" t="n"/>
      <c r="C758" s="13" t="n"/>
      <c r="D758" s="13" t="n"/>
      <c r="E758" s="13" t="n"/>
      <c r="F758" s="14" t="n"/>
      <c r="G758" s="14" t="n"/>
      <c r="H758" s="13" t="n"/>
      <c r="I758" s="13" t="n"/>
      <c r="J758" s="13" t="n"/>
      <c r="K758" s="13" t="n"/>
      <c r="L758" s="15">
        <f>IF(OR(B758="",AND(F758="",G758="")),"",IFERROR(N(INDEX('Transporters'!$E$4:$E$203,MATCH(B758,'Transporters'!$A$4:$A$203,0))),0)+SUMIFS($F$4:F758,$B$4:B758,B758)-SUMIFS($G$4:G758,$B$4:B758,B758))</f>
        <v/>
      </c>
      <c r="M758" s="13" t="n"/>
    </row>
    <row r="759">
      <c r="A759" s="16" t="n"/>
      <c r="B759" s="13" t="n"/>
      <c r="C759" s="13" t="n"/>
      <c r="D759" s="13" t="n"/>
      <c r="E759" s="13" t="n"/>
      <c r="F759" s="14" t="n"/>
      <c r="G759" s="14" t="n"/>
      <c r="H759" s="13" t="n"/>
      <c r="I759" s="13" t="n"/>
      <c r="J759" s="13" t="n"/>
      <c r="K759" s="13" t="n"/>
      <c r="L759" s="15">
        <f>IF(OR(B759="",AND(F759="",G759="")),"",IFERROR(N(INDEX('Transporters'!$E$4:$E$203,MATCH(B759,'Transporters'!$A$4:$A$203,0))),0)+SUMIFS($F$4:F759,$B$4:B759,B759)-SUMIFS($G$4:G759,$B$4:B759,B759))</f>
        <v/>
      </c>
      <c r="M759" s="13" t="n"/>
    </row>
    <row r="760">
      <c r="A760" s="16" t="n"/>
      <c r="B760" s="13" t="n"/>
      <c r="C760" s="13" t="n"/>
      <c r="D760" s="13" t="n"/>
      <c r="E760" s="13" t="n"/>
      <c r="F760" s="14" t="n"/>
      <c r="G760" s="14" t="n"/>
      <c r="H760" s="13" t="n"/>
      <c r="I760" s="13" t="n"/>
      <c r="J760" s="13" t="n"/>
      <c r="K760" s="13" t="n"/>
      <c r="L760" s="15">
        <f>IF(OR(B760="",AND(F760="",G760="")),"",IFERROR(N(INDEX('Transporters'!$E$4:$E$203,MATCH(B760,'Transporters'!$A$4:$A$203,0))),0)+SUMIFS($F$4:F760,$B$4:B760,B760)-SUMIFS($G$4:G760,$B$4:B760,B760))</f>
        <v/>
      </c>
      <c r="M760" s="13" t="n"/>
    </row>
    <row r="761">
      <c r="A761" s="16" t="n"/>
      <c r="B761" s="13" t="n"/>
      <c r="C761" s="13" t="n"/>
      <c r="D761" s="13" t="n"/>
      <c r="E761" s="13" t="n"/>
      <c r="F761" s="14" t="n"/>
      <c r="G761" s="14" t="n"/>
      <c r="H761" s="13" t="n"/>
      <c r="I761" s="13" t="n"/>
      <c r="J761" s="13" t="n"/>
      <c r="K761" s="13" t="n"/>
      <c r="L761" s="15">
        <f>IF(OR(B761="",AND(F761="",G761="")),"",IFERROR(N(INDEX('Transporters'!$E$4:$E$203,MATCH(B761,'Transporters'!$A$4:$A$203,0))),0)+SUMIFS($F$4:F761,$B$4:B761,B761)-SUMIFS($G$4:G761,$B$4:B761,B761))</f>
        <v/>
      </c>
      <c r="M761" s="13" t="n"/>
    </row>
    <row r="762">
      <c r="A762" s="16" t="n"/>
      <c r="B762" s="13" t="n"/>
      <c r="C762" s="13" t="n"/>
      <c r="D762" s="13" t="n"/>
      <c r="E762" s="13" t="n"/>
      <c r="F762" s="14" t="n"/>
      <c r="G762" s="14" t="n"/>
      <c r="H762" s="13" t="n"/>
      <c r="I762" s="13" t="n"/>
      <c r="J762" s="13" t="n"/>
      <c r="K762" s="13" t="n"/>
      <c r="L762" s="15">
        <f>IF(OR(B762="",AND(F762="",G762="")),"",IFERROR(N(INDEX('Transporters'!$E$4:$E$203,MATCH(B762,'Transporters'!$A$4:$A$203,0))),0)+SUMIFS($F$4:F762,$B$4:B762,B762)-SUMIFS($G$4:G762,$B$4:B762,B762))</f>
        <v/>
      </c>
      <c r="M762" s="13" t="n"/>
    </row>
    <row r="763">
      <c r="A763" s="16" t="n"/>
      <c r="B763" s="13" t="n"/>
      <c r="C763" s="13" t="n"/>
      <c r="D763" s="13" t="n"/>
      <c r="E763" s="13" t="n"/>
      <c r="F763" s="14" t="n"/>
      <c r="G763" s="14" t="n"/>
      <c r="H763" s="13" t="n"/>
      <c r="I763" s="13" t="n"/>
      <c r="J763" s="13" t="n"/>
      <c r="K763" s="13" t="n"/>
      <c r="L763" s="15">
        <f>IF(OR(B763="",AND(F763="",G763="")),"",IFERROR(N(INDEX('Transporters'!$E$4:$E$203,MATCH(B763,'Transporters'!$A$4:$A$203,0))),0)+SUMIFS($F$4:F763,$B$4:B763,B763)-SUMIFS($G$4:G763,$B$4:B763,B763))</f>
        <v/>
      </c>
      <c r="M763" s="13" t="n"/>
    </row>
    <row r="764">
      <c r="A764" s="16" t="n"/>
      <c r="B764" s="13" t="n"/>
      <c r="C764" s="13" t="n"/>
      <c r="D764" s="13" t="n"/>
      <c r="E764" s="13" t="n"/>
      <c r="F764" s="14" t="n"/>
      <c r="G764" s="14" t="n"/>
      <c r="H764" s="13" t="n"/>
      <c r="I764" s="13" t="n"/>
      <c r="J764" s="13" t="n"/>
      <c r="K764" s="13" t="n"/>
      <c r="L764" s="15">
        <f>IF(OR(B764="",AND(F764="",G764="")),"",IFERROR(N(INDEX('Transporters'!$E$4:$E$203,MATCH(B764,'Transporters'!$A$4:$A$203,0))),0)+SUMIFS($F$4:F764,$B$4:B764,B764)-SUMIFS($G$4:G764,$B$4:B764,B764))</f>
        <v/>
      </c>
      <c r="M764" s="13" t="n"/>
    </row>
    <row r="765">
      <c r="A765" s="16" t="n"/>
      <c r="B765" s="13" t="n"/>
      <c r="C765" s="13" t="n"/>
      <c r="D765" s="13" t="n"/>
      <c r="E765" s="13" t="n"/>
      <c r="F765" s="14" t="n"/>
      <c r="G765" s="14" t="n"/>
      <c r="H765" s="13" t="n"/>
      <c r="I765" s="13" t="n"/>
      <c r="J765" s="13" t="n"/>
      <c r="K765" s="13" t="n"/>
      <c r="L765" s="15">
        <f>IF(OR(B765="",AND(F765="",G765="")),"",IFERROR(N(INDEX('Transporters'!$E$4:$E$203,MATCH(B765,'Transporters'!$A$4:$A$203,0))),0)+SUMIFS($F$4:F765,$B$4:B765,B765)-SUMIFS($G$4:G765,$B$4:B765,B765))</f>
        <v/>
      </c>
      <c r="M765" s="13" t="n"/>
    </row>
    <row r="766">
      <c r="A766" s="16" t="n"/>
      <c r="B766" s="13" t="n"/>
      <c r="C766" s="13" t="n"/>
      <c r="D766" s="13" t="n"/>
      <c r="E766" s="13" t="n"/>
      <c r="F766" s="14" t="n"/>
      <c r="G766" s="14" t="n"/>
      <c r="H766" s="13" t="n"/>
      <c r="I766" s="13" t="n"/>
      <c r="J766" s="13" t="n"/>
      <c r="K766" s="13" t="n"/>
      <c r="L766" s="15">
        <f>IF(OR(B766="",AND(F766="",G766="")),"",IFERROR(N(INDEX('Transporters'!$E$4:$E$203,MATCH(B766,'Transporters'!$A$4:$A$203,0))),0)+SUMIFS($F$4:F766,$B$4:B766,B766)-SUMIFS($G$4:G766,$B$4:B766,B766))</f>
        <v/>
      </c>
      <c r="M766" s="13" t="n"/>
    </row>
    <row r="767">
      <c r="A767" s="16" t="n"/>
      <c r="B767" s="13" t="n"/>
      <c r="C767" s="13" t="n"/>
      <c r="D767" s="13" t="n"/>
      <c r="E767" s="13" t="n"/>
      <c r="F767" s="14" t="n"/>
      <c r="G767" s="14" t="n"/>
      <c r="H767" s="13" t="n"/>
      <c r="I767" s="13" t="n"/>
      <c r="J767" s="13" t="n"/>
      <c r="K767" s="13" t="n"/>
      <c r="L767" s="15">
        <f>IF(OR(B767="",AND(F767="",G767="")),"",IFERROR(N(INDEX('Transporters'!$E$4:$E$203,MATCH(B767,'Transporters'!$A$4:$A$203,0))),0)+SUMIFS($F$4:F767,$B$4:B767,B767)-SUMIFS($G$4:G767,$B$4:B767,B767))</f>
        <v/>
      </c>
      <c r="M767" s="13" t="n"/>
    </row>
    <row r="768">
      <c r="A768" s="16" t="n"/>
      <c r="B768" s="13" t="n"/>
      <c r="C768" s="13" t="n"/>
      <c r="D768" s="13" t="n"/>
      <c r="E768" s="13" t="n"/>
      <c r="F768" s="14" t="n"/>
      <c r="G768" s="14" t="n"/>
      <c r="H768" s="13" t="n"/>
      <c r="I768" s="13" t="n"/>
      <c r="J768" s="13" t="n"/>
      <c r="K768" s="13" t="n"/>
      <c r="L768" s="15">
        <f>IF(OR(B768="",AND(F768="",G768="")),"",IFERROR(N(INDEX('Transporters'!$E$4:$E$203,MATCH(B768,'Transporters'!$A$4:$A$203,0))),0)+SUMIFS($F$4:F768,$B$4:B768,B768)-SUMIFS($G$4:G768,$B$4:B768,B768))</f>
        <v/>
      </c>
      <c r="M768" s="13" t="n"/>
    </row>
    <row r="769">
      <c r="A769" s="16" t="n"/>
      <c r="B769" s="13" t="n"/>
      <c r="C769" s="13" t="n"/>
      <c r="D769" s="13" t="n"/>
      <c r="E769" s="13" t="n"/>
      <c r="F769" s="14" t="n"/>
      <c r="G769" s="14" t="n"/>
      <c r="H769" s="13" t="n"/>
      <c r="I769" s="13" t="n"/>
      <c r="J769" s="13" t="n"/>
      <c r="K769" s="13" t="n"/>
      <c r="L769" s="15">
        <f>IF(OR(B769="",AND(F769="",G769="")),"",IFERROR(N(INDEX('Transporters'!$E$4:$E$203,MATCH(B769,'Transporters'!$A$4:$A$203,0))),0)+SUMIFS($F$4:F769,$B$4:B769,B769)-SUMIFS($G$4:G769,$B$4:B769,B769))</f>
        <v/>
      </c>
      <c r="M769" s="13" t="n"/>
    </row>
    <row r="770">
      <c r="A770" s="16" t="n"/>
      <c r="B770" s="13" t="n"/>
      <c r="C770" s="13" t="n"/>
      <c r="D770" s="13" t="n"/>
      <c r="E770" s="13" t="n"/>
      <c r="F770" s="14" t="n"/>
      <c r="G770" s="14" t="n"/>
      <c r="H770" s="13" t="n"/>
      <c r="I770" s="13" t="n"/>
      <c r="J770" s="13" t="n"/>
      <c r="K770" s="13" t="n"/>
      <c r="L770" s="15">
        <f>IF(OR(B770="",AND(F770="",G770="")),"",IFERROR(N(INDEX('Transporters'!$E$4:$E$203,MATCH(B770,'Transporters'!$A$4:$A$203,0))),0)+SUMIFS($F$4:F770,$B$4:B770,B770)-SUMIFS($G$4:G770,$B$4:B770,B770))</f>
        <v/>
      </c>
      <c r="M770" s="13" t="n"/>
    </row>
    <row r="771">
      <c r="A771" s="16" t="n"/>
      <c r="B771" s="13" t="n"/>
      <c r="C771" s="13" t="n"/>
      <c r="D771" s="13" t="n"/>
      <c r="E771" s="13" t="n"/>
      <c r="F771" s="14" t="n"/>
      <c r="G771" s="14" t="n"/>
      <c r="H771" s="13" t="n"/>
      <c r="I771" s="13" t="n"/>
      <c r="J771" s="13" t="n"/>
      <c r="K771" s="13" t="n"/>
      <c r="L771" s="15">
        <f>IF(OR(B771="",AND(F771="",G771="")),"",IFERROR(N(INDEX('Transporters'!$E$4:$E$203,MATCH(B771,'Transporters'!$A$4:$A$203,0))),0)+SUMIFS($F$4:F771,$B$4:B771,B771)-SUMIFS($G$4:G771,$B$4:B771,B771))</f>
        <v/>
      </c>
      <c r="M771" s="13" t="n"/>
    </row>
    <row r="772">
      <c r="A772" s="16" t="n"/>
      <c r="B772" s="13" t="n"/>
      <c r="C772" s="13" t="n"/>
      <c r="D772" s="13" t="n"/>
      <c r="E772" s="13" t="n"/>
      <c r="F772" s="14" t="n"/>
      <c r="G772" s="14" t="n"/>
      <c r="H772" s="13" t="n"/>
      <c r="I772" s="13" t="n"/>
      <c r="J772" s="13" t="n"/>
      <c r="K772" s="13" t="n"/>
      <c r="L772" s="15">
        <f>IF(OR(B772="",AND(F772="",G772="")),"",IFERROR(N(INDEX('Transporters'!$E$4:$E$203,MATCH(B772,'Transporters'!$A$4:$A$203,0))),0)+SUMIFS($F$4:F772,$B$4:B772,B772)-SUMIFS($G$4:G772,$B$4:B772,B772))</f>
        <v/>
      </c>
      <c r="M772" s="13" t="n"/>
    </row>
    <row r="773">
      <c r="A773" s="16" t="n"/>
      <c r="B773" s="13" t="n"/>
      <c r="C773" s="13" t="n"/>
      <c r="D773" s="13" t="n"/>
      <c r="E773" s="13" t="n"/>
      <c r="F773" s="14" t="n"/>
      <c r="G773" s="14" t="n"/>
      <c r="H773" s="13" t="n"/>
      <c r="I773" s="13" t="n"/>
      <c r="J773" s="13" t="n"/>
      <c r="K773" s="13" t="n"/>
      <c r="L773" s="15">
        <f>IF(OR(B773="",AND(F773="",G773="")),"",IFERROR(N(INDEX('Transporters'!$E$4:$E$203,MATCH(B773,'Transporters'!$A$4:$A$203,0))),0)+SUMIFS($F$4:F773,$B$4:B773,B773)-SUMIFS($G$4:G773,$B$4:B773,B773))</f>
        <v/>
      </c>
      <c r="M773" s="13" t="n"/>
    </row>
    <row r="774">
      <c r="A774" s="16" t="n"/>
      <c r="B774" s="13" t="n"/>
      <c r="C774" s="13" t="n"/>
      <c r="D774" s="13" t="n"/>
      <c r="E774" s="13" t="n"/>
      <c r="F774" s="14" t="n"/>
      <c r="G774" s="14" t="n"/>
      <c r="H774" s="13" t="n"/>
      <c r="I774" s="13" t="n"/>
      <c r="J774" s="13" t="n"/>
      <c r="K774" s="13" t="n"/>
      <c r="L774" s="15">
        <f>IF(OR(B774="",AND(F774="",G774="")),"",IFERROR(N(INDEX('Transporters'!$E$4:$E$203,MATCH(B774,'Transporters'!$A$4:$A$203,0))),0)+SUMIFS($F$4:F774,$B$4:B774,B774)-SUMIFS($G$4:G774,$B$4:B774,B774))</f>
        <v/>
      </c>
      <c r="M774" s="13" t="n"/>
    </row>
    <row r="775">
      <c r="A775" s="16" t="n"/>
      <c r="B775" s="13" t="n"/>
      <c r="C775" s="13" t="n"/>
      <c r="D775" s="13" t="n"/>
      <c r="E775" s="13" t="n"/>
      <c r="F775" s="14" t="n"/>
      <c r="G775" s="14" t="n"/>
      <c r="H775" s="13" t="n"/>
      <c r="I775" s="13" t="n"/>
      <c r="J775" s="13" t="n"/>
      <c r="K775" s="13" t="n"/>
      <c r="L775" s="15">
        <f>IF(OR(B775="",AND(F775="",G775="")),"",IFERROR(N(INDEX('Transporters'!$E$4:$E$203,MATCH(B775,'Transporters'!$A$4:$A$203,0))),0)+SUMIFS($F$4:F775,$B$4:B775,B775)-SUMIFS($G$4:G775,$B$4:B775,B775))</f>
        <v/>
      </c>
      <c r="M775" s="13" t="n"/>
    </row>
    <row r="776">
      <c r="A776" s="16" t="n"/>
      <c r="B776" s="13" t="n"/>
      <c r="C776" s="13" t="n"/>
      <c r="D776" s="13" t="n"/>
      <c r="E776" s="13" t="n"/>
      <c r="F776" s="14" t="n"/>
      <c r="G776" s="14" t="n"/>
      <c r="H776" s="13" t="n"/>
      <c r="I776" s="13" t="n"/>
      <c r="J776" s="13" t="n"/>
      <c r="K776" s="13" t="n"/>
      <c r="L776" s="15">
        <f>IF(OR(B776="",AND(F776="",G776="")),"",IFERROR(N(INDEX('Transporters'!$E$4:$E$203,MATCH(B776,'Transporters'!$A$4:$A$203,0))),0)+SUMIFS($F$4:F776,$B$4:B776,B776)-SUMIFS($G$4:G776,$B$4:B776,B776))</f>
        <v/>
      </c>
      <c r="M776" s="13" t="n"/>
    </row>
    <row r="777">
      <c r="A777" s="16" t="n"/>
      <c r="B777" s="13" t="n"/>
      <c r="C777" s="13" t="n"/>
      <c r="D777" s="13" t="n"/>
      <c r="E777" s="13" t="n"/>
      <c r="F777" s="14" t="n"/>
      <c r="G777" s="14" t="n"/>
      <c r="H777" s="13" t="n"/>
      <c r="I777" s="13" t="n"/>
      <c r="J777" s="13" t="n"/>
      <c r="K777" s="13" t="n"/>
      <c r="L777" s="15">
        <f>IF(OR(B777="",AND(F777="",G777="")),"",IFERROR(N(INDEX('Transporters'!$E$4:$E$203,MATCH(B777,'Transporters'!$A$4:$A$203,0))),0)+SUMIFS($F$4:F777,$B$4:B777,B777)-SUMIFS($G$4:G777,$B$4:B777,B777))</f>
        <v/>
      </c>
      <c r="M777" s="13" t="n"/>
    </row>
    <row r="778">
      <c r="A778" s="16" t="n"/>
      <c r="B778" s="13" t="n"/>
      <c r="C778" s="13" t="n"/>
      <c r="D778" s="13" t="n"/>
      <c r="E778" s="13" t="n"/>
      <c r="F778" s="14" t="n"/>
      <c r="G778" s="14" t="n"/>
      <c r="H778" s="13" t="n"/>
      <c r="I778" s="13" t="n"/>
      <c r="J778" s="13" t="n"/>
      <c r="K778" s="13" t="n"/>
      <c r="L778" s="15">
        <f>IF(OR(B778="",AND(F778="",G778="")),"",IFERROR(N(INDEX('Transporters'!$E$4:$E$203,MATCH(B778,'Transporters'!$A$4:$A$203,0))),0)+SUMIFS($F$4:F778,$B$4:B778,B778)-SUMIFS($G$4:G778,$B$4:B778,B778))</f>
        <v/>
      </c>
      <c r="M778" s="13" t="n"/>
    </row>
    <row r="779">
      <c r="A779" s="16" t="n"/>
      <c r="B779" s="13" t="n"/>
      <c r="C779" s="13" t="n"/>
      <c r="D779" s="13" t="n"/>
      <c r="E779" s="13" t="n"/>
      <c r="F779" s="14" t="n"/>
      <c r="G779" s="14" t="n"/>
      <c r="H779" s="13" t="n"/>
      <c r="I779" s="13" t="n"/>
      <c r="J779" s="13" t="n"/>
      <c r="K779" s="13" t="n"/>
      <c r="L779" s="15">
        <f>IF(OR(B779="",AND(F779="",G779="")),"",IFERROR(N(INDEX('Transporters'!$E$4:$E$203,MATCH(B779,'Transporters'!$A$4:$A$203,0))),0)+SUMIFS($F$4:F779,$B$4:B779,B779)-SUMIFS($G$4:G779,$B$4:B779,B779))</f>
        <v/>
      </c>
      <c r="M779" s="13" t="n"/>
    </row>
    <row r="780">
      <c r="A780" s="16" t="n"/>
      <c r="B780" s="13" t="n"/>
      <c r="C780" s="13" t="n"/>
      <c r="D780" s="13" t="n"/>
      <c r="E780" s="13" t="n"/>
      <c r="F780" s="14" t="n"/>
      <c r="G780" s="14" t="n"/>
      <c r="H780" s="13" t="n"/>
      <c r="I780" s="13" t="n"/>
      <c r="J780" s="13" t="n"/>
      <c r="K780" s="13" t="n"/>
      <c r="L780" s="15">
        <f>IF(OR(B780="",AND(F780="",G780="")),"",IFERROR(N(INDEX('Transporters'!$E$4:$E$203,MATCH(B780,'Transporters'!$A$4:$A$203,0))),0)+SUMIFS($F$4:F780,$B$4:B780,B780)-SUMIFS($G$4:G780,$B$4:B780,B780))</f>
        <v/>
      </c>
      <c r="M780" s="13" t="n"/>
    </row>
    <row r="781">
      <c r="A781" s="16" t="n"/>
      <c r="B781" s="13" t="n"/>
      <c r="C781" s="13" t="n"/>
      <c r="D781" s="13" t="n"/>
      <c r="E781" s="13" t="n"/>
      <c r="F781" s="14" t="n"/>
      <c r="G781" s="14" t="n"/>
      <c r="H781" s="13" t="n"/>
      <c r="I781" s="13" t="n"/>
      <c r="J781" s="13" t="n"/>
      <c r="K781" s="13" t="n"/>
      <c r="L781" s="15">
        <f>IF(OR(B781="",AND(F781="",G781="")),"",IFERROR(N(INDEX('Transporters'!$E$4:$E$203,MATCH(B781,'Transporters'!$A$4:$A$203,0))),0)+SUMIFS($F$4:F781,$B$4:B781,B781)-SUMIFS($G$4:G781,$B$4:B781,B781))</f>
        <v/>
      </c>
      <c r="M781" s="13" t="n"/>
    </row>
    <row r="782">
      <c r="A782" s="16" t="n"/>
      <c r="B782" s="13" t="n"/>
      <c r="C782" s="13" t="n"/>
      <c r="D782" s="13" t="n"/>
      <c r="E782" s="13" t="n"/>
      <c r="F782" s="14" t="n"/>
      <c r="G782" s="14" t="n"/>
      <c r="H782" s="13" t="n"/>
      <c r="I782" s="13" t="n"/>
      <c r="J782" s="13" t="n"/>
      <c r="K782" s="13" t="n"/>
      <c r="L782" s="15">
        <f>IF(OR(B782="",AND(F782="",G782="")),"",IFERROR(N(INDEX('Transporters'!$E$4:$E$203,MATCH(B782,'Transporters'!$A$4:$A$203,0))),0)+SUMIFS($F$4:F782,$B$4:B782,B782)-SUMIFS($G$4:G782,$B$4:B782,B782))</f>
        <v/>
      </c>
      <c r="M782" s="13" t="n"/>
    </row>
    <row r="783">
      <c r="A783" s="16" t="n"/>
      <c r="B783" s="13" t="n"/>
      <c r="C783" s="13" t="n"/>
      <c r="D783" s="13" t="n"/>
      <c r="E783" s="13" t="n"/>
      <c r="F783" s="14" t="n"/>
      <c r="G783" s="14" t="n"/>
      <c r="H783" s="13" t="n"/>
      <c r="I783" s="13" t="n"/>
      <c r="J783" s="13" t="n"/>
      <c r="K783" s="13" t="n"/>
      <c r="L783" s="15">
        <f>IF(OR(B783="",AND(F783="",G783="")),"",IFERROR(N(INDEX('Transporters'!$E$4:$E$203,MATCH(B783,'Transporters'!$A$4:$A$203,0))),0)+SUMIFS($F$4:F783,$B$4:B783,B783)-SUMIFS($G$4:G783,$B$4:B783,B783))</f>
        <v/>
      </c>
      <c r="M783" s="13" t="n"/>
    </row>
    <row r="784">
      <c r="A784" s="16" t="n"/>
      <c r="B784" s="13" t="n"/>
      <c r="C784" s="13" t="n"/>
      <c r="D784" s="13" t="n"/>
      <c r="E784" s="13" t="n"/>
      <c r="F784" s="14" t="n"/>
      <c r="G784" s="14" t="n"/>
      <c r="H784" s="13" t="n"/>
      <c r="I784" s="13" t="n"/>
      <c r="J784" s="13" t="n"/>
      <c r="K784" s="13" t="n"/>
      <c r="L784" s="15">
        <f>IF(OR(B784="",AND(F784="",G784="")),"",IFERROR(N(INDEX('Transporters'!$E$4:$E$203,MATCH(B784,'Transporters'!$A$4:$A$203,0))),0)+SUMIFS($F$4:F784,$B$4:B784,B784)-SUMIFS($G$4:G784,$B$4:B784,B784))</f>
        <v/>
      </c>
      <c r="M784" s="13" t="n"/>
    </row>
    <row r="785">
      <c r="A785" s="16" t="n"/>
      <c r="B785" s="13" t="n"/>
      <c r="C785" s="13" t="n"/>
      <c r="D785" s="13" t="n"/>
      <c r="E785" s="13" t="n"/>
      <c r="F785" s="14" t="n"/>
      <c r="G785" s="14" t="n"/>
      <c r="H785" s="13" t="n"/>
      <c r="I785" s="13" t="n"/>
      <c r="J785" s="13" t="n"/>
      <c r="K785" s="13" t="n"/>
      <c r="L785" s="15">
        <f>IF(OR(B785="",AND(F785="",G785="")),"",IFERROR(N(INDEX('Transporters'!$E$4:$E$203,MATCH(B785,'Transporters'!$A$4:$A$203,0))),0)+SUMIFS($F$4:F785,$B$4:B785,B785)-SUMIFS($G$4:G785,$B$4:B785,B785))</f>
        <v/>
      </c>
      <c r="M785" s="13" t="n"/>
    </row>
    <row r="786">
      <c r="A786" s="16" t="n"/>
      <c r="B786" s="13" t="n"/>
      <c r="C786" s="13" t="n"/>
      <c r="D786" s="13" t="n"/>
      <c r="E786" s="13" t="n"/>
      <c r="F786" s="14" t="n"/>
      <c r="G786" s="14" t="n"/>
      <c r="H786" s="13" t="n"/>
      <c r="I786" s="13" t="n"/>
      <c r="J786" s="13" t="n"/>
      <c r="K786" s="13" t="n"/>
      <c r="L786" s="15">
        <f>IF(OR(B786="",AND(F786="",G786="")),"",IFERROR(N(INDEX('Transporters'!$E$4:$E$203,MATCH(B786,'Transporters'!$A$4:$A$203,0))),0)+SUMIFS($F$4:F786,$B$4:B786,B786)-SUMIFS($G$4:G786,$B$4:B786,B786))</f>
        <v/>
      </c>
      <c r="M786" s="13" t="n"/>
    </row>
    <row r="787">
      <c r="A787" s="16" t="n"/>
      <c r="B787" s="13" t="n"/>
      <c r="C787" s="13" t="n"/>
      <c r="D787" s="13" t="n"/>
      <c r="E787" s="13" t="n"/>
      <c r="F787" s="14" t="n"/>
      <c r="G787" s="14" t="n"/>
      <c r="H787" s="13" t="n"/>
      <c r="I787" s="13" t="n"/>
      <c r="J787" s="13" t="n"/>
      <c r="K787" s="13" t="n"/>
      <c r="L787" s="15">
        <f>IF(OR(B787="",AND(F787="",G787="")),"",IFERROR(N(INDEX('Transporters'!$E$4:$E$203,MATCH(B787,'Transporters'!$A$4:$A$203,0))),0)+SUMIFS($F$4:F787,$B$4:B787,B787)-SUMIFS($G$4:G787,$B$4:B787,B787))</f>
        <v/>
      </c>
      <c r="M787" s="13" t="n"/>
    </row>
    <row r="788">
      <c r="A788" s="16" t="n"/>
      <c r="B788" s="13" t="n"/>
      <c r="C788" s="13" t="n"/>
      <c r="D788" s="13" t="n"/>
      <c r="E788" s="13" t="n"/>
      <c r="F788" s="14" t="n"/>
      <c r="G788" s="14" t="n"/>
      <c r="H788" s="13" t="n"/>
      <c r="I788" s="13" t="n"/>
      <c r="J788" s="13" t="n"/>
      <c r="K788" s="13" t="n"/>
      <c r="L788" s="15">
        <f>IF(OR(B788="",AND(F788="",G788="")),"",IFERROR(N(INDEX('Transporters'!$E$4:$E$203,MATCH(B788,'Transporters'!$A$4:$A$203,0))),0)+SUMIFS($F$4:F788,$B$4:B788,B788)-SUMIFS($G$4:G788,$B$4:B788,B788))</f>
        <v/>
      </c>
      <c r="M788" s="13" t="n"/>
    </row>
    <row r="789">
      <c r="A789" s="16" t="n"/>
      <c r="B789" s="13" t="n"/>
      <c r="C789" s="13" t="n"/>
      <c r="D789" s="13" t="n"/>
      <c r="E789" s="13" t="n"/>
      <c r="F789" s="14" t="n"/>
      <c r="G789" s="14" t="n"/>
      <c r="H789" s="13" t="n"/>
      <c r="I789" s="13" t="n"/>
      <c r="J789" s="13" t="n"/>
      <c r="K789" s="13" t="n"/>
      <c r="L789" s="15">
        <f>IF(OR(B789="",AND(F789="",G789="")),"",IFERROR(N(INDEX('Transporters'!$E$4:$E$203,MATCH(B789,'Transporters'!$A$4:$A$203,0))),0)+SUMIFS($F$4:F789,$B$4:B789,B789)-SUMIFS($G$4:G789,$B$4:B789,B789))</f>
        <v/>
      </c>
      <c r="M789" s="13" t="n"/>
    </row>
    <row r="790">
      <c r="A790" s="16" t="n"/>
      <c r="B790" s="13" t="n"/>
      <c r="C790" s="13" t="n"/>
      <c r="D790" s="13" t="n"/>
      <c r="E790" s="13" t="n"/>
      <c r="F790" s="14" t="n"/>
      <c r="G790" s="14" t="n"/>
      <c r="H790" s="13" t="n"/>
      <c r="I790" s="13" t="n"/>
      <c r="J790" s="13" t="n"/>
      <c r="K790" s="13" t="n"/>
      <c r="L790" s="15">
        <f>IF(OR(B790="",AND(F790="",G790="")),"",IFERROR(N(INDEX('Transporters'!$E$4:$E$203,MATCH(B790,'Transporters'!$A$4:$A$203,0))),0)+SUMIFS($F$4:F790,$B$4:B790,B790)-SUMIFS($G$4:G790,$B$4:B790,B790))</f>
        <v/>
      </c>
      <c r="M790" s="13" t="n"/>
    </row>
    <row r="791">
      <c r="A791" s="16" t="n"/>
      <c r="B791" s="13" t="n"/>
      <c r="C791" s="13" t="n"/>
      <c r="D791" s="13" t="n"/>
      <c r="E791" s="13" t="n"/>
      <c r="F791" s="14" t="n"/>
      <c r="G791" s="14" t="n"/>
      <c r="H791" s="13" t="n"/>
      <c r="I791" s="13" t="n"/>
      <c r="J791" s="13" t="n"/>
      <c r="K791" s="13" t="n"/>
      <c r="L791" s="15">
        <f>IF(OR(B791="",AND(F791="",G791="")),"",IFERROR(N(INDEX('Transporters'!$E$4:$E$203,MATCH(B791,'Transporters'!$A$4:$A$203,0))),0)+SUMIFS($F$4:F791,$B$4:B791,B791)-SUMIFS($G$4:G791,$B$4:B791,B791))</f>
        <v/>
      </c>
      <c r="M791" s="13" t="n"/>
    </row>
    <row r="792">
      <c r="A792" s="16" t="n"/>
      <c r="B792" s="13" t="n"/>
      <c r="C792" s="13" t="n"/>
      <c r="D792" s="13" t="n"/>
      <c r="E792" s="13" t="n"/>
      <c r="F792" s="14" t="n"/>
      <c r="G792" s="14" t="n"/>
      <c r="H792" s="13" t="n"/>
      <c r="I792" s="13" t="n"/>
      <c r="J792" s="13" t="n"/>
      <c r="K792" s="13" t="n"/>
      <c r="L792" s="15">
        <f>IF(OR(B792="",AND(F792="",G792="")),"",IFERROR(N(INDEX('Transporters'!$E$4:$E$203,MATCH(B792,'Transporters'!$A$4:$A$203,0))),0)+SUMIFS($F$4:F792,$B$4:B792,B792)-SUMIFS($G$4:G792,$B$4:B792,B792))</f>
        <v/>
      </c>
      <c r="M792" s="13" t="n"/>
    </row>
    <row r="793">
      <c r="A793" s="16" t="n"/>
      <c r="B793" s="13" t="n"/>
      <c r="C793" s="13" t="n"/>
      <c r="D793" s="13" t="n"/>
      <c r="E793" s="13" t="n"/>
      <c r="F793" s="14" t="n"/>
      <c r="G793" s="14" t="n"/>
      <c r="H793" s="13" t="n"/>
      <c r="I793" s="13" t="n"/>
      <c r="J793" s="13" t="n"/>
      <c r="K793" s="13" t="n"/>
      <c r="L793" s="15">
        <f>IF(OR(B793="",AND(F793="",G793="")),"",IFERROR(N(INDEX('Transporters'!$E$4:$E$203,MATCH(B793,'Transporters'!$A$4:$A$203,0))),0)+SUMIFS($F$4:F793,$B$4:B793,B793)-SUMIFS($G$4:G793,$B$4:B793,B793))</f>
        <v/>
      </c>
      <c r="M793" s="13" t="n"/>
    </row>
    <row r="794">
      <c r="A794" s="16" t="n"/>
      <c r="B794" s="13" t="n"/>
      <c r="C794" s="13" t="n"/>
      <c r="D794" s="13" t="n"/>
      <c r="E794" s="13" t="n"/>
      <c r="F794" s="14" t="n"/>
      <c r="G794" s="14" t="n"/>
      <c r="H794" s="13" t="n"/>
      <c r="I794" s="13" t="n"/>
      <c r="J794" s="13" t="n"/>
      <c r="K794" s="13" t="n"/>
      <c r="L794" s="15">
        <f>IF(OR(B794="",AND(F794="",G794="")),"",IFERROR(N(INDEX('Transporters'!$E$4:$E$203,MATCH(B794,'Transporters'!$A$4:$A$203,0))),0)+SUMIFS($F$4:F794,$B$4:B794,B794)-SUMIFS($G$4:G794,$B$4:B794,B794))</f>
        <v/>
      </c>
      <c r="M794" s="13" t="n"/>
    </row>
    <row r="795">
      <c r="A795" s="16" t="n"/>
      <c r="B795" s="13" t="n"/>
      <c r="C795" s="13" t="n"/>
      <c r="D795" s="13" t="n"/>
      <c r="E795" s="13" t="n"/>
      <c r="F795" s="14" t="n"/>
      <c r="G795" s="14" t="n"/>
      <c r="H795" s="13" t="n"/>
      <c r="I795" s="13" t="n"/>
      <c r="J795" s="13" t="n"/>
      <c r="K795" s="13" t="n"/>
      <c r="L795" s="15">
        <f>IF(OR(B795="",AND(F795="",G795="")),"",IFERROR(N(INDEX('Transporters'!$E$4:$E$203,MATCH(B795,'Transporters'!$A$4:$A$203,0))),0)+SUMIFS($F$4:F795,$B$4:B795,B795)-SUMIFS($G$4:G795,$B$4:B795,B795))</f>
        <v/>
      </c>
      <c r="M795" s="13" t="n"/>
    </row>
    <row r="796">
      <c r="A796" s="16" t="n"/>
      <c r="B796" s="13" t="n"/>
      <c r="C796" s="13" t="n"/>
      <c r="D796" s="13" t="n"/>
      <c r="E796" s="13" t="n"/>
      <c r="F796" s="14" t="n"/>
      <c r="G796" s="14" t="n"/>
      <c r="H796" s="13" t="n"/>
      <c r="I796" s="13" t="n"/>
      <c r="J796" s="13" t="n"/>
      <c r="K796" s="13" t="n"/>
      <c r="L796" s="15">
        <f>IF(OR(B796="",AND(F796="",G796="")),"",IFERROR(N(INDEX('Transporters'!$E$4:$E$203,MATCH(B796,'Transporters'!$A$4:$A$203,0))),0)+SUMIFS($F$4:F796,$B$4:B796,B796)-SUMIFS($G$4:G796,$B$4:B796,B796))</f>
        <v/>
      </c>
      <c r="M796" s="13" t="n"/>
    </row>
    <row r="797">
      <c r="A797" s="16" t="n"/>
      <c r="B797" s="13" t="n"/>
      <c r="C797" s="13" t="n"/>
      <c r="D797" s="13" t="n"/>
      <c r="E797" s="13" t="n"/>
      <c r="F797" s="14" t="n"/>
      <c r="G797" s="14" t="n"/>
      <c r="H797" s="13" t="n"/>
      <c r="I797" s="13" t="n"/>
      <c r="J797" s="13" t="n"/>
      <c r="K797" s="13" t="n"/>
      <c r="L797" s="15">
        <f>IF(OR(B797="",AND(F797="",G797="")),"",IFERROR(N(INDEX('Transporters'!$E$4:$E$203,MATCH(B797,'Transporters'!$A$4:$A$203,0))),0)+SUMIFS($F$4:F797,$B$4:B797,B797)-SUMIFS($G$4:G797,$B$4:B797,B797))</f>
        <v/>
      </c>
      <c r="M797" s="13" t="n"/>
    </row>
    <row r="798">
      <c r="A798" s="16" t="n"/>
      <c r="B798" s="13" t="n"/>
      <c r="C798" s="13" t="n"/>
      <c r="D798" s="13" t="n"/>
      <c r="E798" s="13" t="n"/>
      <c r="F798" s="14" t="n"/>
      <c r="G798" s="14" t="n"/>
      <c r="H798" s="13" t="n"/>
      <c r="I798" s="13" t="n"/>
      <c r="J798" s="13" t="n"/>
      <c r="K798" s="13" t="n"/>
      <c r="L798" s="15">
        <f>IF(OR(B798="",AND(F798="",G798="")),"",IFERROR(N(INDEX('Transporters'!$E$4:$E$203,MATCH(B798,'Transporters'!$A$4:$A$203,0))),0)+SUMIFS($F$4:F798,$B$4:B798,B798)-SUMIFS($G$4:G798,$B$4:B798,B798))</f>
        <v/>
      </c>
      <c r="M798" s="13" t="n"/>
    </row>
    <row r="799">
      <c r="A799" s="16" t="n"/>
      <c r="B799" s="13" t="n"/>
      <c r="C799" s="13" t="n"/>
      <c r="D799" s="13" t="n"/>
      <c r="E799" s="13" t="n"/>
      <c r="F799" s="14" t="n"/>
      <c r="G799" s="14" t="n"/>
      <c r="H799" s="13" t="n"/>
      <c r="I799" s="13" t="n"/>
      <c r="J799" s="13" t="n"/>
      <c r="K799" s="13" t="n"/>
      <c r="L799" s="15">
        <f>IF(OR(B799="",AND(F799="",G799="")),"",IFERROR(N(INDEX('Transporters'!$E$4:$E$203,MATCH(B799,'Transporters'!$A$4:$A$203,0))),0)+SUMIFS($F$4:F799,$B$4:B799,B799)-SUMIFS($G$4:G799,$B$4:B799,B799))</f>
        <v/>
      </c>
      <c r="M799" s="13" t="n"/>
    </row>
    <row r="800">
      <c r="A800" s="16" t="n"/>
      <c r="B800" s="13" t="n"/>
      <c r="C800" s="13" t="n"/>
      <c r="D800" s="13" t="n"/>
      <c r="E800" s="13" t="n"/>
      <c r="F800" s="14" t="n"/>
      <c r="G800" s="14" t="n"/>
      <c r="H800" s="13" t="n"/>
      <c r="I800" s="13" t="n"/>
      <c r="J800" s="13" t="n"/>
      <c r="K800" s="13" t="n"/>
      <c r="L800" s="15">
        <f>IF(OR(B800="",AND(F800="",G800="")),"",IFERROR(N(INDEX('Transporters'!$E$4:$E$203,MATCH(B800,'Transporters'!$A$4:$A$203,0))),0)+SUMIFS($F$4:F800,$B$4:B800,B800)-SUMIFS($G$4:G800,$B$4:B800,B800))</f>
        <v/>
      </c>
      <c r="M800" s="13" t="n"/>
    </row>
    <row r="801">
      <c r="A801" s="16" t="n"/>
      <c r="B801" s="13" t="n"/>
      <c r="C801" s="13" t="n"/>
      <c r="D801" s="13" t="n"/>
      <c r="E801" s="13" t="n"/>
      <c r="F801" s="14" t="n"/>
      <c r="G801" s="14" t="n"/>
      <c r="H801" s="13" t="n"/>
      <c r="I801" s="13" t="n"/>
      <c r="J801" s="13" t="n"/>
      <c r="K801" s="13" t="n"/>
      <c r="L801" s="15">
        <f>IF(OR(B801="",AND(F801="",G801="")),"",IFERROR(N(INDEX('Transporters'!$E$4:$E$203,MATCH(B801,'Transporters'!$A$4:$A$203,0))),0)+SUMIFS($F$4:F801,$B$4:B801,B801)-SUMIFS($G$4:G801,$B$4:B801,B801))</f>
        <v/>
      </c>
      <c r="M801" s="13" t="n"/>
    </row>
    <row r="802">
      <c r="A802" s="16" t="n"/>
      <c r="B802" s="13" t="n"/>
      <c r="C802" s="13" t="n"/>
      <c r="D802" s="13" t="n"/>
      <c r="E802" s="13" t="n"/>
      <c r="F802" s="14" t="n"/>
      <c r="G802" s="14" t="n"/>
      <c r="H802" s="13" t="n"/>
      <c r="I802" s="13" t="n"/>
      <c r="J802" s="13" t="n"/>
      <c r="K802" s="13" t="n"/>
      <c r="L802" s="15">
        <f>IF(OR(B802="",AND(F802="",G802="")),"",IFERROR(N(INDEX('Transporters'!$E$4:$E$203,MATCH(B802,'Transporters'!$A$4:$A$203,0))),0)+SUMIFS($F$4:F802,$B$4:B802,B802)-SUMIFS($G$4:G802,$B$4:B802,B802))</f>
        <v/>
      </c>
      <c r="M802" s="13" t="n"/>
    </row>
    <row r="803">
      <c r="A803" s="16" t="n"/>
      <c r="B803" s="13" t="n"/>
      <c r="C803" s="13" t="n"/>
      <c r="D803" s="13" t="n"/>
      <c r="E803" s="13" t="n"/>
      <c r="F803" s="14" t="n"/>
      <c r="G803" s="14" t="n"/>
      <c r="H803" s="13" t="n"/>
      <c r="I803" s="13" t="n"/>
      <c r="J803" s="13" t="n"/>
      <c r="K803" s="13" t="n"/>
      <c r="L803" s="15">
        <f>IF(OR(B803="",AND(F803="",G803="")),"",IFERROR(N(INDEX('Transporters'!$E$4:$E$203,MATCH(B803,'Transporters'!$A$4:$A$203,0))),0)+SUMIFS($F$4:F803,$B$4:B803,B803)-SUMIFS($G$4:G803,$B$4:B803,B803))</f>
        <v/>
      </c>
      <c r="M803" s="13" t="n"/>
    </row>
    <row r="804">
      <c r="A804" s="16" t="n"/>
      <c r="B804" s="13" t="n"/>
      <c r="C804" s="13" t="n"/>
      <c r="D804" s="13" t="n"/>
      <c r="E804" s="13" t="n"/>
      <c r="F804" s="14" t="n"/>
      <c r="G804" s="14" t="n"/>
      <c r="H804" s="13" t="n"/>
      <c r="I804" s="13" t="n"/>
      <c r="J804" s="13" t="n"/>
      <c r="K804" s="13" t="n"/>
      <c r="L804" s="15">
        <f>IF(OR(B804="",AND(F804="",G804="")),"",IFERROR(N(INDEX('Transporters'!$E$4:$E$203,MATCH(B804,'Transporters'!$A$4:$A$203,0))),0)+SUMIFS($F$4:F804,$B$4:B804,B804)-SUMIFS($G$4:G804,$B$4:B804,B804))</f>
        <v/>
      </c>
      <c r="M804" s="13" t="n"/>
    </row>
    <row r="805">
      <c r="A805" s="16" t="n"/>
      <c r="B805" s="13" t="n"/>
      <c r="C805" s="13" t="n"/>
      <c r="D805" s="13" t="n"/>
      <c r="E805" s="13" t="n"/>
      <c r="F805" s="14" t="n"/>
      <c r="G805" s="14" t="n"/>
      <c r="H805" s="13" t="n"/>
      <c r="I805" s="13" t="n"/>
      <c r="J805" s="13" t="n"/>
      <c r="K805" s="13" t="n"/>
      <c r="L805" s="15">
        <f>IF(OR(B805="",AND(F805="",G805="")),"",IFERROR(N(INDEX('Transporters'!$E$4:$E$203,MATCH(B805,'Transporters'!$A$4:$A$203,0))),0)+SUMIFS($F$4:F805,$B$4:B805,B805)-SUMIFS($G$4:G805,$B$4:B805,B805))</f>
        <v/>
      </c>
      <c r="M805" s="13" t="n"/>
    </row>
    <row r="806">
      <c r="A806" s="16" t="n"/>
      <c r="B806" s="13" t="n"/>
      <c r="C806" s="13" t="n"/>
      <c r="D806" s="13" t="n"/>
      <c r="E806" s="13" t="n"/>
      <c r="F806" s="14" t="n"/>
      <c r="G806" s="14" t="n"/>
      <c r="H806" s="13" t="n"/>
      <c r="I806" s="13" t="n"/>
      <c r="J806" s="13" t="n"/>
      <c r="K806" s="13" t="n"/>
      <c r="L806" s="15">
        <f>IF(OR(B806="",AND(F806="",G806="")),"",IFERROR(N(INDEX('Transporters'!$E$4:$E$203,MATCH(B806,'Transporters'!$A$4:$A$203,0))),0)+SUMIFS($F$4:F806,$B$4:B806,B806)-SUMIFS($G$4:G806,$B$4:B806,B806))</f>
        <v/>
      </c>
      <c r="M806" s="13" t="n"/>
    </row>
    <row r="807">
      <c r="A807" s="16" t="n"/>
      <c r="B807" s="13" t="n"/>
      <c r="C807" s="13" t="n"/>
      <c r="D807" s="13" t="n"/>
      <c r="E807" s="13" t="n"/>
      <c r="F807" s="14" t="n"/>
      <c r="G807" s="14" t="n"/>
      <c r="H807" s="13" t="n"/>
      <c r="I807" s="13" t="n"/>
      <c r="J807" s="13" t="n"/>
      <c r="K807" s="13" t="n"/>
      <c r="L807" s="15">
        <f>IF(OR(B807="",AND(F807="",G807="")),"",IFERROR(N(INDEX('Transporters'!$E$4:$E$203,MATCH(B807,'Transporters'!$A$4:$A$203,0))),0)+SUMIFS($F$4:F807,$B$4:B807,B807)-SUMIFS($G$4:G807,$B$4:B807,B807))</f>
        <v/>
      </c>
      <c r="M807" s="13" t="n"/>
    </row>
    <row r="808">
      <c r="A808" s="16" t="n"/>
      <c r="B808" s="13" t="n"/>
      <c r="C808" s="13" t="n"/>
      <c r="D808" s="13" t="n"/>
      <c r="E808" s="13" t="n"/>
      <c r="F808" s="14" t="n"/>
      <c r="G808" s="14" t="n"/>
      <c r="H808" s="13" t="n"/>
      <c r="I808" s="13" t="n"/>
      <c r="J808" s="13" t="n"/>
      <c r="K808" s="13" t="n"/>
      <c r="L808" s="15">
        <f>IF(OR(B808="",AND(F808="",G808="")),"",IFERROR(N(INDEX('Transporters'!$E$4:$E$203,MATCH(B808,'Transporters'!$A$4:$A$203,0))),0)+SUMIFS($F$4:F808,$B$4:B808,B808)-SUMIFS($G$4:G808,$B$4:B808,B808))</f>
        <v/>
      </c>
      <c r="M808" s="13" t="n"/>
    </row>
    <row r="809">
      <c r="A809" s="16" t="n"/>
      <c r="B809" s="13" t="n"/>
      <c r="C809" s="13" t="n"/>
      <c r="D809" s="13" t="n"/>
      <c r="E809" s="13" t="n"/>
      <c r="F809" s="14" t="n"/>
      <c r="G809" s="14" t="n"/>
      <c r="H809" s="13" t="n"/>
      <c r="I809" s="13" t="n"/>
      <c r="J809" s="13" t="n"/>
      <c r="K809" s="13" t="n"/>
      <c r="L809" s="15">
        <f>IF(OR(B809="",AND(F809="",G809="")),"",IFERROR(N(INDEX('Transporters'!$E$4:$E$203,MATCH(B809,'Transporters'!$A$4:$A$203,0))),0)+SUMIFS($F$4:F809,$B$4:B809,B809)-SUMIFS($G$4:G809,$B$4:B809,B809))</f>
        <v/>
      </c>
      <c r="M809" s="13" t="n"/>
    </row>
    <row r="810">
      <c r="A810" s="16" t="n"/>
      <c r="B810" s="13" t="n"/>
      <c r="C810" s="13" t="n"/>
      <c r="D810" s="13" t="n"/>
      <c r="E810" s="13" t="n"/>
      <c r="F810" s="14" t="n"/>
      <c r="G810" s="14" t="n"/>
      <c r="H810" s="13" t="n"/>
      <c r="I810" s="13" t="n"/>
      <c r="J810" s="13" t="n"/>
      <c r="K810" s="13" t="n"/>
      <c r="L810" s="15">
        <f>IF(OR(B810="",AND(F810="",G810="")),"",IFERROR(N(INDEX('Transporters'!$E$4:$E$203,MATCH(B810,'Transporters'!$A$4:$A$203,0))),0)+SUMIFS($F$4:F810,$B$4:B810,B810)-SUMIFS($G$4:G810,$B$4:B810,B810))</f>
        <v/>
      </c>
      <c r="M810" s="13" t="n"/>
    </row>
    <row r="811">
      <c r="A811" s="16" t="n"/>
      <c r="B811" s="13" t="n"/>
      <c r="C811" s="13" t="n"/>
      <c r="D811" s="13" t="n"/>
      <c r="E811" s="13" t="n"/>
      <c r="F811" s="14" t="n"/>
      <c r="G811" s="14" t="n"/>
      <c r="H811" s="13" t="n"/>
      <c r="I811" s="13" t="n"/>
      <c r="J811" s="13" t="n"/>
      <c r="K811" s="13" t="n"/>
      <c r="L811" s="15">
        <f>IF(OR(B811="",AND(F811="",G811="")),"",IFERROR(N(INDEX('Transporters'!$E$4:$E$203,MATCH(B811,'Transporters'!$A$4:$A$203,0))),0)+SUMIFS($F$4:F811,$B$4:B811,B811)-SUMIFS($G$4:G811,$B$4:B811,B811))</f>
        <v/>
      </c>
      <c r="M811" s="13" t="n"/>
    </row>
    <row r="812">
      <c r="A812" s="16" t="n"/>
      <c r="B812" s="13" t="n"/>
      <c r="C812" s="13" t="n"/>
      <c r="D812" s="13" t="n"/>
      <c r="E812" s="13" t="n"/>
      <c r="F812" s="14" t="n"/>
      <c r="G812" s="14" t="n"/>
      <c r="H812" s="13" t="n"/>
      <c r="I812" s="13" t="n"/>
      <c r="J812" s="13" t="n"/>
      <c r="K812" s="13" t="n"/>
      <c r="L812" s="15">
        <f>IF(OR(B812="",AND(F812="",G812="")),"",IFERROR(N(INDEX('Transporters'!$E$4:$E$203,MATCH(B812,'Transporters'!$A$4:$A$203,0))),0)+SUMIFS($F$4:F812,$B$4:B812,B812)-SUMIFS($G$4:G812,$B$4:B812,B812))</f>
        <v/>
      </c>
      <c r="M812" s="13" t="n"/>
    </row>
    <row r="813">
      <c r="A813" s="16" t="n"/>
      <c r="B813" s="13" t="n"/>
      <c r="C813" s="13" t="n"/>
      <c r="D813" s="13" t="n"/>
      <c r="E813" s="13" t="n"/>
      <c r="F813" s="14" t="n"/>
      <c r="G813" s="14" t="n"/>
      <c r="H813" s="13" t="n"/>
      <c r="I813" s="13" t="n"/>
      <c r="J813" s="13" t="n"/>
      <c r="K813" s="13" t="n"/>
      <c r="L813" s="15">
        <f>IF(OR(B813="",AND(F813="",G813="")),"",IFERROR(N(INDEX('Transporters'!$E$4:$E$203,MATCH(B813,'Transporters'!$A$4:$A$203,0))),0)+SUMIFS($F$4:F813,$B$4:B813,B813)-SUMIFS($G$4:G813,$B$4:B813,B813))</f>
        <v/>
      </c>
      <c r="M813" s="13" t="n"/>
    </row>
    <row r="814">
      <c r="A814" s="16" t="n"/>
      <c r="B814" s="13" t="n"/>
      <c r="C814" s="13" t="n"/>
      <c r="D814" s="13" t="n"/>
      <c r="E814" s="13" t="n"/>
      <c r="F814" s="14" t="n"/>
      <c r="G814" s="14" t="n"/>
      <c r="H814" s="13" t="n"/>
      <c r="I814" s="13" t="n"/>
      <c r="J814" s="13" t="n"/>
      <c r="K814" s="13" t="n"/>
      <c r="L814" s="15">
        <f>IF(OR(B814="",AND(F814="",G814="")),"",IFERROR(N(INDEX('Transporters'!$E$4:$E$203,MATCH(B814,'Transporters'!$A$4:$A$203,0))),0)+SUMIFS($F$4:F814,$B$4:B814,B814)-SUMIFS($G$4:G814,$B$4:B814,B814))</f>
        <v/>
      </c>
      <c r="M814" s="13" t="n"/>
    </row>
    <row r="815">
      <c r="A815" s="16" t="n"/>
      <c r="B815" s="13" t="n"/>
      <c r="C815" s="13" t="n"/>
      <c r="D815" s="13" t="n"/>
      <c r="E815" s="13" t="n"/>
      <c r="F815" s="14" t="n"/>
      <c r="G815" s="14" t="n"/>
      <c r="H815" s="13" t="n"/>
      <c r="I815" s="13" t="n"/>
      <c r="J815" s="13" t="n"/>
      <c r="K815" s="13" t="n"/>
      <c r="L815" s="15">
        <f>IF(OR(B815="",AND(F815="",G815="")),"",IFERROR(N(INDEX('Transporters'!$E$4:$E$203,MATCH(B815,'Transporters'!$A$4:$A$203,0))),0)+SUMIFS($F$4:F815,$B$4:B815,B815)-SUMIFS($G$4:G815,$B$4:B815,B815))</f>
        <v/>
      </c>
      <c r="M815" s="13" t="n"/>
    </row>
    <row r="816">
      <c r="A816" s="16" t="n"/>
      <c r="B816" s="13" t="n"/>
      <c r="C816" s="13" t="n"/>
      <c r="D816" s="13" t="n"/>
      <c r="E816" s="13" t="n"/>
      <c r="F816" s="14" t="n"/>
      <c r="G816" s="14" t="n"/>
      <c r="H816" s="13" t="n"/>
      <c r="I816" s="13" t="n"/>
      <c r="J816" s="13" t="n"/>
      <c r="K816" s="13" t="n"/>
      <c r="L816" s="15">
        <f>IF(OR(B816="",AND(F816="",G816="")),"",IFERROR(N(INDEX('Transporters'!$E$4:$E$203,MATCH(B816,'Transporters'!$A$4:$A$203,0))),0)+SUMIFS($F$4:F816,$B$4:B816,B816)-SUMIFS($G$4:G816,$B$4:B816,B816))</f>
        <v/>
      </c>
      <c r="M816" s="13" t="n"/>
    </row>
    <row r="817">
      <c r="A817" s="16" t="n"/>
      <c r="B817" s="13" t="n"/>
      <c r="C817" s="13" t="n"/>
      <c r="D817" s="13" t="n"/>
      <c r="E817" s="13" t="n"/>
      <c r="F817" s="14" t="n"/>
      <c r="G817" s="14" t="n"/>
      <c r="H817" s="13" t="n"/>
      <c r="I817" s="13" t="n"/>
      <c r="J817" s="13" t="n"/>
      <c r="K817" s="13" t="n"/>
      <c r="L817" s="15">
        <f>IF(OR(B817="",AND(F817="",G817="")),"",IFERROR(N(INDEX('Transporters'!$E$4:$E$203,MATCH(B817,'Transporters'!$A$4:$A$203,0))),0)+SUMIFS($F$4:F817,$B$4:B817,B817)-SUMIFS($G$4:G817,$B$4:B817,B817))</f>
        <v/>
      </c>
      <c r="M817" s="13" t="n"/>
    </row>
    <row r="818">
      <c r="A818" s="16" t="n"/>
      <c r="B818" s="13" t="n"/>
      <c r="C818" s="13" t="n"/>
      <c r="D818" s="13" t="n"/>
      <c r="E818" s="13" t="n"/>
      <c r="F818" s="14" t="n"/>
      <c r="G818" s="14" t="n"/>
      <c r="H818" s="13" t="n"/>
      <c r="I818" s="13" t="n"/>
      <c r="J818" s="13" t="n"/>
      <c r="K818" s="13" t="n"/>
      <c r="L818" s="15">
        <f>IF(OR(B818="",AND(F818="",G818="")),"",IFERROR(N(INDEX('Transporters'!$E$4:$E$203,MATCH(B818,'Transporters'!$A$4:$A$203,0))),0)+SUMIFS($F$4:F818,$B$4:B818,B818)-SUMIFS($G$4:G818,$B$4:B818,B818))</f>
        <v/>
      </c>
      <c r="M818" s="13" t="n"/>
    </row>
    <row r="819">
      <c r="A819" s="16" t="n"/>
      <c r="B819" s="13" t="n"/>
      <c r="C819" s="13" t="n"/>
      <c r="D819" s="13" t="n"/>
      <c r="E819" s="13" t="n"/>
      <c r="F819" s="14" t="n"/>
      <c r="G819" s="14" t="n"/>
      <c r="H819" s="13" t="n"/>
      <c r="I819" s="13" t="n"/>
      <c r="J819" s="13" t="n"/>
      <c r="K819" s="13" t="n"/>
      <c r="L819" s="15">
        <f>IF(OR(B819="",AND(F819="",G819="")),"",IFERROR(N(INDEX('Transporters'!$E$4:$E$203,MATCH(B819,'Transporters'!$A$4:$A$203,0))),0)+SUMIFS($F$4:F819,$B$4:B819,B819)-SUMIFS($G$4:G819,$B$4:B819,B819))</f>
        <v/>
      </c>
      <c r="M819" s="13" t="n"/>
    </row>
    <row r="820">
      <c r="A820" s="16" t="n"/>
      <c r="B820" s="13" t="n"/>
      <c r="C820" s="13" t="n"/>
      <c r="D820" s="13" t="n"/>
      <c r="E820" s="13" t="n"/>
      <c r="F820" s="14" t="n"/>
      <c r="G820" s="14" t="n"/>
      <c r="H820" s="13" t="n"/>
      <c r="I820" s="13" t="n"/>
      <c r="J820" s="13" t="n"/>
      <c r="K820" s="13" t="n"/>
      <c r="L820" s="15">
        <f>IF(OR(B820="",AND(F820="",G820="")),"",IFERROR(N(INDEX('Transporters'!$E$4:$E$203,MATCH(B820,'Transporters'!$A$4:$A$203,0))),0)+SUMIFS($F$4:F820,$B$4:B820,B820)-SUMIFS($G$4:G820,$B$4:B820,B820))</f>
        <v/>
      </c>
      <c r="M820" s="13" t="n"/>
    </row>
    <row r="821">
      <c r="A821" s="16" t="n"/>
      <c r="B821" s="13" t="n"/>
      <c r="C821" s="13" t="n"/>
      <c r="D821" s="13" t="n"/>
      <c r="E821" s="13" t="n"/>
      <c r="F821" s="14" t="n"/>
      <c r="G821" s="14" t="n"/>
      <c r="H821" s="13" t="n"/>
      <c r="I821" s="13" t="n"/>
      <c r="J821" s="13" t="n"/>
      <c r="K821" s="13" t="n"/>
      <c r="L821" s="15">
        <f>IF(OR(B821="",AND(F821="",G821="")),"",IFERROR(N(INDEX('Transporters'!$E$4:$E$203,MATCH(B821,'Transporters'!$A$4:$A$203,0))),0)+SUMIFS($F$4:F821,$B$4:B821,B821)-SUMIFS($G$4:G821,$B$4:B821,B821))</f>
        <v/>
      </c>
      <c r="M821" s="13" t="n"/>
    </row>
    <row r="822">
      <c r="A822" s="16" t="n"/>
      <c r="B822" s="13" t="n"/>
      <c r="C822" s="13" t="n"/>
      <c r="D822" s="13" t="n"/>
      <c r="E822" s="13" t="n"/>
      <c r="F822" s="14" t="n"/>
      <c r="G822" s="14" t="n"/>
      <c r="H822" s="13" t="n"/>
      <c r="I822" s="13" t="n"/>
      <c r="J822" s="13" t="n"/>
      <c r="K822" s="13" t="n"/>
      <c r="L822" s="15">
        <f>IF(OR(B822="",AND(F822="",G822="")),"",IFERROR(N(INDEX('Transporters'!$E$4:$E$203,MATCH(B822,'Transporters'!$A$4:$A$203,0))),0)+SUMIFS($F$4:F822,$B$4:B822,B822)-SUMIFS($G$4:G822,$B$4:B822,B822))</f>
        <v/>
      </c>
      <c r="M822" s="13" t="n"/>
    </row>
    <row r="823">
      <c r="A823" s="16" t="n"/>
      <c r="B823" s="13" t="n"/>
      <c r="C823" s="13" t="n"/>
      <c r="D823" s="13" t="n"/>
      <c r="E823" s="13" t="n"/>
      <c r="F823" s="14" t="n"/>
      <c r="G823" s="14" t="n"/>
      <c r="H823" s="13" t="n"/>
      <c r="I823" s="13" t="n"/>
      <c r="J823" s="13" t="n"/>
      <c r="K823" s="13" t="n"/>
      <c r="L823" s="15">
        <f>IF(OR(B823="",AND(F823="",G823="")),"",IFERROR(N(INDEX('Transporters'!$E$4:$E$203,MATCH(B823,'Transporters'!$A$4:$A$203,0))),0)+SUMIFS($F$4:F823,$B$4:B823,B823)-SUMIFS($G$4:G823,$B$4:B823,B823))</f>
        <v/>
      </c>
      <c r="M823" s="13" t="n"/>
    </row>
    <row r="824">
      <c r="A824" s="16" t="n"/>
      <c r="B824" s="13" t="n"/>
      <c r="C824" s="13" t="n"/>
      <c r="D824" s="13" t="n"/>
      <c r="E824" s="13" t="n"/>
      <c r="F824" s="14" t="n"/>
      <c r="G824" s="14" t="n"/>
      <c r="H824" s="13" t="n"/>
      <c r="I824" s="13" t="n"/>
      <c r="J824" s="13" t="n"/>
      <c r="K824" s="13" t="n"/>
      <c r="L824" s="15">
        <f>IF(OR(B824="",AND(F824="",G824="")),"",IFERROR(N(INDEX('Transporters'!$E$4:$E$203,MATCH(B824,'Transporters'!$A$4:$A$203,0))),0)+SUMIFS($F$4:F824,$B$4:B824,B824)-SUMIFS($G$4:G824,$B$4:B824,B824))</f>
        <v/>
      </c>
      <c r="M824" s="13" t="n"/>
    </row>
    <row r="825">
      <c r="A825" s="16" t="n"/>
      <c r="B825" s="13" t="n"/>
      <c r="C825" s="13" t="n"/>
      <c r="D825" s="13" t="n"/>
      <c r="E825" s="13" t="n"/>
      <c r="F825" s="14" t="n"/>
      <c r="G825" s="14" t="n"/>
      <c r="H825" s="13" t="n"/>
      <c r="I825" s="13" t="n"/>
      <c r="J825" s="13" t="n"/>
      <c r="K825" s="13" t="n"/>
      <c r="L825" s="15">
        <f>IF(OR(B825="",AND(F825="",G825="")),"",IFERROR(N(INDEX('Transporters'!$E$4:$E$203,MATCH(B825,'Transporters'!$A$4:$A$203,0))),0)+SUMIFS($F$4:F825,$B$4:B825,B825)-SUMIFS($G$4:G825,$B$4:B825,B825))</f>
        <v/>
      </c>
      <c r="M825" s="13" t="n"/>
    </row>
    <row r="826">
      <c r="A826" s="16" t="n"/>
      <c r="B826" s="13" t="n"/>
      <c r="C826" s="13" t="n"/>
      <c r="D826" s="13" t="n"/>
      <c r="E826" s="13" t="n"/>
      <c r="F826" s="14" t="n"/>
      <c r="G826" s="14" t="n"/>
      <c r="H826" s="13" t="n"/>
      <c r="I826" s="13" t="n"/>
      <c r="J826" s="13" t="n"/>
      <c r="K826" s="13" t="n"/>
      <c r="L826" s="15">
        <f>IF(OR(B826="",AND(F826="",G826="")),"",IFERROR(N(INDEX('Transporters'!$E$4:$E$203,MATCH(B826,'Transporters'!$A$4:$A$203,0))),0)+SUMIFS($F$4:F826,$B$4:B826,B826)-SUMIFS($G$4:G826,$B$4:B826,B826))</f>
        <v/>
      </c>
      <c r="M826" s="13" t="n"/>
    </row>
    <row r="827">
      <c r="A827" s="16" t="n"/>
      <c r="B827" s="13" t="n"/>
      <c r="C827" s="13" t="n"/>
      <c r="D827" s="13" t="n"/>
      <c r="E827" s="13" t="n"/>
      <c r="F827" s="14" t="n"/>
      <c r="G827" s="14" t="n"/>
      <c r="H827" s="13" t="n"/>
      <c r="I827" s="13" t="n"/>
      <c r="J827" s="13" t="n"/>
      <c r="K827" s="13" t="n"/>
      <c r="L827" s="15">
        <f>IF(OR(B827="",AND(F827="",G827="")),"",IFERROR(N(INDEX('Transporters'!$E$4:$E$203,MATCH(B827,'Transporters'!$A$4:$A$203,0))),0)+SUMIFS($F$4:F827,$B$4:B827,B827)-SUMIFS($G$4:G827,$B$4:B827,B827))</f>
        <v/>
      </c>
      <c r="M827" s="13" t="n"/>
    </row>
    <row r="828">
      <c r="A828" s="16" t="n"/>
      <c r="B828" s="13" t="n"/>
      <c r="C828" s="13" t="n"/>
      <c r="D828" s="13" t="n"/>
      <c r="E828" s="13" t="n"/>
      <c r="F828" s="14" t="n"/>
      <c r="G828" s="14" t="n"/>
      <c r="H828" s="13" t="n"/>
      <c r="I828" s="13" t="n"/>
      <c r="J828" s="13" t="n"/>
      <c r="K828" s="13" t="n"/>
      <c r="L828" s="15">
        <f>IF(OR(B828="",AND(F828="",G828="")),"",IFERROR(N(INDEX('Transporters'!$E$4:$E$203,MATCH(B828,'Transporters'!$A$4:$A$203,0))),0)+SUMIFS($F$4:F828,$B$4:B828,B828)-SUMIFS($G$4:G828,$B$4:B828,B828))</f>
        <v/>
      </c>
      <c r="M828" s="13" t="n"/>
    </row>
    <row r="829">
      <c r="A829" s="16" t="n"/>
      <c r="B829" s="13" t="n"/>
      <c r="C829" s="13" t="n"/>
      <c r="D829" s="13" t="n"/>
      <c r="E829" s="13" t="n"/>
      <c r="F829" s="14" t="n"/>
      <c r="G829" s="14" t="n"/>
      <c r="H829" s="13" t="n"/>
      <c r="I829" s="13" t="n"/>
      <c r="J829" s="13" t="n"/>
      <c r="K829" s="13" t="n"/>
      <c r="L829" s="15">
        <f>IF(OR(B829="",AND(F829="",G829="")),"",IFERROR(N(INDEX('Transporters'!$E$4:$E$203,MATCH(B829,'Transporters'!$A$4:$A$203,0))),0)+SUMIFS($F$4:F829,$B$4:B829,B829)-SUMIFS($G$4:G829,$B$4:B829,B829))</f>
        <v/>
      </c>
      <c r="M829" s="13" t="n"/>
    </row>
    <row r="830">
      <c r="A830" s="16" t="n"/>
      <c r="B830" s="13" t="n"/>
      <c r="C830" s="13" t="n"/>
      <c r="D830" s="13" t="n"/>
      <c r="E830" s="13" t="n"/>
      <c r="F830" s="14" t="n"/>
      <c r="G830" s="14" t="n"/>
      <c r="H830" s="13" t="n"/>
      <c r="I830" s="13" t="n"/>
      <c r="J830" s="13" t="n"/>
      <c r="K830" s="13" t="n"/>
      <c r="L830" s="15">
        <f>IF(OR(B830="",AND(F830="",G830="")),"",IFERROR(N(INDEX('Transporters'!$E$4:$E$203,MATCH(B830,'Transporters'!$A$4:$A$203,0))),0)+SUMIFS($F$4:F830,$B$4:B830,B830)-SUMIFS($G$4:G830,$B$4:B830,B830))</f>
        <v/>
      </c>
      <c r="M830" s="13" t="n"/>
    </row>
    <row r="831">
      <c r="A831" s="16" t="n"/>
      <c r="B831" s="13" t="n"/>
      <c r="C831" s="13" t="n"/>
      <c r="D831" s="13" t="n"/>
      <c r="E831" s="13" t="n"/>
      <c r="F831" s="14" t="n"/>
      <c r="G831" s="14" t="n"/>
      <c r="H831" s="13" t="n"/>
      <c r="I831" s="13" t="n"/>
      <c r="J831" s="13" t="n"/>
      <c r="K831" s="13" t="n"/>
      <c r="L831" s="15">
        <f>IF(OR(B831="",AND(F831="",G831="")),"",IFERROR(N(INDEX('Transporters'!$E$4:$E$203,MATCH(B831,'Transporters'!$A$4:$A$203,0))),0)+SUMIFS($F$4:F831,$B$4:B831,B831)-SUMIFS($G$4:G831,$B$4:B831,B831))</f>
        <v/>
      </c>
      <c r="M831" s="13" t="n"/>
    </row>
    <row r="832">
      <c r="A832" s="16" t="n"/>
      <c r="B832" s="13" t="n"/>
      <c r="C832" s="13" t="n"/>
      <c r="D832" s="13" t="n"/>
      <c r="E832" s="13" t="n"/>
      <c r="F832" s="14" t="n"/>
      <c r="G832" s="14" t="n"/>
      <c r="H832" s="13" t="n"/>
      <c r="I832" s="13" t="n"/>
      <c r="J832" s="13" t="n"/>
      <c r="K832" s="13" t="n"/>
      <c r="L832" s="15">
        <f>IF(OR(B832="",AND(F832="",G832="")),"",IFERROR(N(INDEX('Transporters'!$E$4:$E$203,MATCH(B832,'Transporters'!$A$4:$A$203,0))),0)+SUMIFS($F$4:F832,$B$4:B832,B832)-SUMIFS($G$4:G832,$B$4:B832,B832))</f>
        <v/>
      </c>
      <c r="M832" s="13" t="n"/>
    </row>
    <row r="833">
      <c r="A833" s="16" t="n"/>
      <c r="B833" s="13" t="n"/>
      <c r="C833" s="13" t="n"/>
      <c r="D833" s="13" t="n"/>
      <c r="E833" s="13" t="n"/>
      <c r="F833" s="14" t="n"/>
      <c r="G833" s="14" t="n"/>
      <c r="H833" s="13" t="n"/>
      <c r="I833" s="13" t="n"/>
      <c r="J833" s="13" t="n"/>
      <c r="K833" s="13" t="n"/>
      <c r="L833" s="15">
        <f>IF(OR(B833="",AND(F833="",G833="")),"",IFERROR(N(INDEX('Transporters'!$E$4:$E$203,MATCH(B833,'Transporters'!$A$4:$A$203,0))),0)+SUMIFS($F$4:F833,$B$4:B833,B833)-SUMIFS($G$4:G833,$B$4:B833,B833))</f>
        <v/>
      </c>
      <c r="M833" s="13" t="n"/>
    </row>
    <row r="834">
      <c r="A834" s="16" t="n"/>
      <c r="B834" s="13" t="n"/>
      <c r="C834" s="13" t="n"/>
      <c r="D834" s="13" t="n"/>
      <c r="E834" s="13" t="n"/>
      <c r="F834" s="14" t="n"/>
      <c r="G834" s="14" t="n"/>
      <c r="H834" s="13" t="n"/>
      <c r="I834" s="13" t="n"/>
      <c r="J834" s="13" t="n"/>
      <c r="K834" s="13" t="n"/>
      <c r="L834" s="15">
        <f>IF(OR(B834="",AND(F834="",G834="")),"",IFERROR(N(INDEX('Transporters'!$E$4:$E$203,MATCH(B834,'Transporters'!$A$4:$A$203,0))),0)+SUMIFS($F$4:F834,$B$4:B834,B834)-SUMIFS($G$4:G834,$B$4:B834,B834))</f>
        <v/>
      </c>
      <c r="M834" s="13" t="n"/>
    </row>
    <row r="835">
      <c r="A835" s="16" t="n"/>
      <c r="B835" s="13" t="n"/>
      <c r="C835" s="13" t="n"/>
      <c r="D835" s="13" t="n"/>
      <c r="E835" s="13" t="n"/>
      <c r="F835" s="14" t="n"/>
      <c r="G835" s="14" t="n"/>
      <c r="H835" s="13" t="n"/>
      <c r="I835" s="13" t="n"/>
      <c r="J835" s="13" t="n"/>
      <c r="K835" s="13" t="n"/>
      <c r="L835" s="15">
        <f>IF(OR(B835="",AND(F835="",G835="")),"",IFERROR(N(INDEX('Transporters'!$E$4:$E$203,MATCH(B835,'Transporters'!$A$4:$A$203,0))),0)+SUMIFS($F$4:F835,$B$4:B835,B835)-SUMIFS($G$4:G835,$B$4:B835,B835))</f>
        <v/>
      </c>
      <c r="M835" s="13" t="n"/>
    </row>
    <row r="836">
      <c r="A836" s="16" t="n"/>
      <c r="B836" s="13" t="n"/>
      <c r="C836" s="13" t="n"/>
      <c r="D836" s="13" t="n"/>
      <c r="E836" s="13" t="n"/>
      <c r="F836" s="14" t="n"/>
      <c r="G836" s="14" t="n"/>
      <c r="H836" s="13" t="n"/>
      <c r="I836" s="13" t="n"/>
      <c r="J836" s="13" t="n"/>
      <c r="K836" s="13" t="n"/>
      <c r="L836" s="15">
        <f>IF(OR(B836="",AND(F836="",G836="")),"",IFERROR(N(INDEX('Transporters'!$E$4:$E$203,MATCH(B836,'Transporters'!$A$4:$A$203,0))),0)+SUMIFS($F$4:F836,$B$4:B836,B836)-SUMIFS($G$4:G836,$B$4:B836,B836))</f>
        <v/>
      </c>
      <c r="M836" s="13" t="n"/>
    </row>
    <row r="837">
      <c r="A837" s="16" t="n"/>
      <c r="B837" s="13" t="n"/>
      <c r="C837" s="13" t="n"/>
      <c r="D837" s="13" t="n"/>
      <c r="E837" s="13" t="n"/>
      <c r="F837" s="14" t="n"/>
      <c r="G837" s="14" t="n"/>
      <c r="H837" s="13" t="n"/>
      <c r="I837" s="13" t="n"/>
      <c r="J837" s="13" t="n"/>
      <c r="K837" s="13" t="n"/>
      <c r="L837" s="15">
        <f>IF(OR(B837="",AND(F837="",G837="")),"",IFERROR(N(INDEX('Transporters'!$E$4:$E$203,MATCH(B837,'Transporters'!$A$4:$A$203,0))),0)+SUMIFS($F$4:F837,$B$4:B837,B837)-SUMIFS($G$4:G837,$B$4:B837,B837))</f>
        <v/>
      </c>
      <c r="M837" s="13" t="n"/>
    </row>
    <row r="838">
      <c r="A838" s="16" t="n"/>
      <c r="B838" s="13" t="n"/>
      <c r="C838" s="13" t="n"/>
      <c r="D838" s="13" t="n"/>
      <c r="E838" s="13" t="n"/>
      <c r="F838" s="14" t="n"/>
      <c r="G838" s="14" t="n"/>
      <c r="H838" s="13" t="n"/>
      <c r="I838" s="13" t="n"/>
      <c r="J838" s="13" t="n"/>
      <c r="K838" s="13" t="n"/>
      <c r="L838" s="15">
        <f>IF(OR(B838="",AND(F838="",G838="")),"",IFERROR(N(INDEX('Transporters'!$E$4:$E$203,MATCH(B838,'Transporters'!$A$4:$A$203,0))),0)+SUMIFS($F$4:F838,$B$4:B838,B838)-SUMIFS($G$4:G838,$B$4:B838,B838))</f>
        <v/>
      </c>
      <c r="M838" s="13" t="n"/>
    </row>
    <row r="839">
      <c r="A839" s="16" t="n"/>
      <c r="B839" s="13" t="n"/>
      <c r="C839" s="13" t="n"/>
      <c r="D839" s="13" t="n"/>
      <c r="E839" s="13" t="n"/>
      <c r="F839" s="14" t="n"/>
      <c r="G839" s="14" t="n"/>
      <c r="H839" s="13" t="n"/>
      <c r="I839" s="13" t="n"/>
      <c r="J839" s="13" t="n"/>
      <c r="K839" s="13" t="n"/>
      <c r="L839" s="15">
        <f>IF(OR(B839="",AND(F839="",G839="")),"",IFERROR(N(INDEX('Transporters'!$E$4:$E$203,MATCH(B839,'Transporters'!$A$4:$A$203,0))),0)+SUMIFS($F$4:F839,$B$4:B839,B839)-SUMIFS($G$4:G839,$B$4:B839,B839))</f>
        <v/>
      </c>
      <c r="M839" s="13" t="n"/>
    </row>
    <row r="840">
      <c r="A840" s="16" t="n"/>
      <c r="B840" s="13" t="n"/>
      <c r="C840" s="13" t="n"/>
      <c r="D840" s="13" t="n"/>
      <c r="E840" s="13" t="n"/>
      <c r="F840" s="14" t="n"/>
      <c r="G840" s="14" t="n"/>
      <c r="H840" s="13" t="n"/>
      <c r="I840" s="13" t="n"/>
      <c r="J840" s="13" t="n"/>
      <c r="K840" s="13" t="n"/>
      <c r="L840" s="15">
        <f>IF(OR(B840="",AND(F840="",G840="")),"",IFERROR(N(INDEX('Transporters'!$E$4:$E$203,MATCH(B840,'Transporters'!$A$4:$A$203,0))),0)+SUMIFS($F$4:F840,$B$4:B840,B840)-SUMIFS($G$4:G840,$B$4:B840,B840))</f>
        <v/>
      </c>
      <c r="M840" s="13" t="n"/>
    </row>
    <row r="841">
      <c r="A841" s="16" t="n"/>
      <c r="B841" s="13" t="n"/>
      <c r="C841" s="13" t="n"/>
      <c r="D841" s="13" t="n"/>
      <c r="E841" s="13" t="n"/>
      <c r="F841" s="14" t="n"/>
      <c r="G841" s="14" t="n"/>
      <c r="H841" s="13" t="n"/>
      <c r="I841" s="13" t="n"/>
      <c r="J841" s="13" t="n"/>
      <c r="K841" s="13" t="n"/>
      <c r="L841" s="15">
        <f>IF(OR(B841="",AND(F841="",G841="")),"",IFERROR(N(INDEX('Transporters'!$E$4:$E$203,MATCH(B841,'Transporters'!$A$4:$A$203,0))),0)+SUMIFS($F$4:F841,$B$4:B841,B841)-SUMIFS($G$4:G841,$B$4:B841,B841))</f>
        <v/>
      </c>
      <c r="M841" s="13" t="n"/>
    </row>
    <row r="842">
      <c r="A842" s="16" t="n"/>
      <c r="B842" s="13" t="n"/>
      <c r="C842" s="13" t="n"/>
      <c r="D842" s="13" t="n"/>
      <c r="E842" s="13" t="n"/>
      <c r="F842" s="14" t="n"/>
      <c r="G842" s="14" t="n"/>
      <c r="H842" s="13" t="n"/>
      <c r="I842" s="13" t="n"/>
      <c r="J842" s="13" t="n"/>
      <c r="K842" s="13" t="n"/>
      <c r="L842" s="15">
        <f>IF(OR(B842="",AND(F842="",G842="")),"",IFERROR(N(INDEX('Transporters'!$E$4:$E$203,MATCH(B842,'Transporters'!$A$4:$A$203,0))),0)+SUMIFS($F$4:F842,$B$4:B842,B842)-SUMIFS($G$4:G842,$B$4:B842,B842))</f>
        <v/>
      </c>
      <c r="M842" s="13" t="n"/>
    </row>
    <row r="843">
      <c r="A843" s="16" t="n"/>
      <c r="B843" s="13" t="n"/>
      <c r="C843" s="13" t="n"/>
      <c r="D843" s="13" t="n"/>
      <c r="E843" s="13" t="n"/>
      <c r="F843" s="14" t="n"/>
      <c r="G843" s="14" t="n"/>
      <c r="H843" s="13" t="n"/>
      <c r="I843" s="13" t="n"/>
      <c r="J843" s="13" t="n"/>
      <c r="K843" s="13" t="n"/>
      <c r="L843" s="15">
        <f>IF(OR(B843="",AND(F843="",G843="")),"",IFERROR(N(INDEX('Transporters'!$E$4:$E$203,MATCH(B843,'Transporters'!$A$4:$A$203,0))),0)+SUMIFS($F$4:F843,$B$4:B843,B843)-SUMIFS($G$4:G843,$B$4:B843,B843))</f>
        <v/>
      </c>
      <c r="M843" s="13" t="n"/>
    </row>
    <row r="844">
      <c r="A844" s="16" t="n"/>
      <c r="B844" s="13" t="n"/>
      <c r="C844" s="13" t="n"/>
      <c r="D844" s="13" t="n"/>
      <c r="E844" s="13" t="n"/>
      <c r="F844" s="14" t="n"/>
      <c r="G844" s="14" t="n"/>
      <c r="H844" s="13" t="n"/>
      <c r="I844" s="13" t="n"/>
      <c r="J844" s="13" t="n"/>
      <c r="K844" s="13" t="n"/>
      <c r="L844" s="15">
        <f>IF(OR(B844="",AND(F844="",G844="")),"",IFERROR(N(INDEX('Transporters'!$E$4:$E$203,MATCH(B844,'Transporters'!$A$4:$A$203,0))),0)+SUMIFS($F$4:F844,$B$4:B844,B844)-SUMIFS($G$4:G844,$B$4:B844,B844))</f>
        <v/>
      </c>
      <c r="M844" s="13" t="n"/>
    </row>
    <row r="845">
      <c r="A845" s="16" t="n"/>
      <c r="B845" s="13" t="n"/>
      <c r="C845" s="13" t="n"/>
      <c r="D845" s="13" t="n"/>
      <c r="E845" s="13" t="n"/>
      <c r="F845" s="14" t="n"/>
      <c r="G845" s="14" t="n"/>
      <c r="H845" s="13" t="n"/>
      <c r="I845" s="13" t="n"/>
      <c r="J845" s="13" t="n"/>
      <c r="K845" s="13" t="n"/>
      <c r="L845" s="15">
        <f>IF(OR(B845="",AND(F845="",G845="")),"",IFERROR(N(INDEX('Transporters'!$E$4:$E$203,MATCH(B845,'Transporters'!$A$4:$A$203,0))),0)+SUMIFS($F$4:F845,$B$4:B845,B845)-SUMIFS($G$4:G845,$B$4:B845,B845))</f>
        <v/>
      </c>
      <c r="M845" s="13" t="n"/>
    </row>
    <row r="846">
      <c r="A846" s="16" t="n"/>
      <c r="B846" s="13" t="n"/>
      <c r="C846" s="13" t="n"/>
      <c r="D846" s="13" t="n"/>
      <c r="E846" s="13" t="n"/>
      <c r="F846" s="14" t="n"/>
      <c r="G846" s="14" t="n"/>
      <c r="H846" s="13" t="n"/>
      <c r="I846" s="13" t="n"/>
      <c r="J846" s="13" t="n"/>
      <c r="K846" s="13" t="n"/>
      <c r="L846" s="15">
        <f>IF(OR(B846="",AND(F846="",G846="")),"",IFERROR(N(INDEX('Transporters'!$E$4:$E$203,MATCH(B846,'Transporters'!$A$4:$A$203,0))),0)+SUMIFS($F$4:F846,$B$4:B846,B846)-SUMIFS($G$4:G846,$B$4:B846,B846))</f>
        <v/>
      </c>
      <c r="M846" s="13" t="n"/>
    </row>
    <row r="847">
      <c r="A847" s="16" t="n"/>
      <c r="B847" s="13" t="n"/>
      <c r="C847" s="13" t="n"/>
      <c r="D847" s="13" t="n"/>
      <c r="E847" s="13" t="n"/>
      <c r="F847" s="14" t="n"/>
      <c r="G847" s="14" t="n"/>
      <c r="H847" s="13" t="n"/>
      <c r="I847" s="13" t="n"/>
      <c r="J847" s="13" t="n"/>
      <c r="K847" s="13" t="n"/>
      <c r="L847" s="15">
        <f>IF(OR(B847="",AND(F847="",G847="")),"",IFERROR(N(INDEX('Transporters'!$E$4:$E$203,MATCH(B847,'Transporters'!$A$4:$A$203,0))),0)+SUMIFS($F$4:F847,$B$4:B847,B847)-SUMIFS($G$4:G847,$B$4:B847,B847))</f>
        <v/>
      </c>
      <c r="M847" s="13" t="n"/>
    </row>
    <row r="848">
      <c r="A848" s="16" t="n"/>
      <c r="B848" s="13" t="n"/>
      <c r="C848" s="13" t="n"/>
      <c r="D848" s="13" t="n"/>
      <c r="E848" s="13" t="n"/>
      <c r="F848" s="14" t="n"/>
      <c r="G848" s="14" t="n"/>
      <c r="H848" s="13" t="n"/>
      <c r="I848" s="13" t="n"/>
      <c r="J848" s="13" t="n"/>
      <c r="K848" s="13" t="n"/>
      <c r="L848" s="15">
        <f>IF(OR(B848="",AND(F848="",G848="")),"",IFERROR(N(INDEX('Transporters'!$E$4:$E$203,MATCH(B848,'Transporters'!$A$4:$A$203,0))),0)+SUMIFS($F$4:F848,$B$4:B848,B848)-SUMIFS($G$4:G848,$B$4:B848,B848))</f>
        <v/>
      </c>
      <c r="M848" s="13" t="n"/>
    </row>
    <row r="849">
      <c r="A849" s="16" t="n"/>
      <c r="B849" s="13" t="n"/>
      <c r="C849" s="13" t="n"/>
      <c r="D849" s="13" t="n"/>
      <c r="E849" s="13" t="n"/>
      <c r="F849" s="14" t="n"/>
      <c r="G849" s="14" t="n"/>
      <c r="H849" s="13" t="n"/>
      <c r="I849" s="13" t="n"/>
      <c r="J849" s="13" t="n"/>
      <c r="K849" s="13" t="n"/>
      <c r="L849" s="15">
        <f>IF(OR(B849="",AND(F849="",G849="")),"",IFERROR(N(INDEX('Transporters'!$E$4:$E$203,MATCH(B849,'Transporters'!$A$4:$A$203,0))),0)+SUMIFS($F$4:F849,$B$4:B849,B849)-SUMIFS($G$4:G849,$B$4:B849,B849))</f>
        <v/>
      </c>
      <c r="M849" s="13" t="n"/>
    </row>
    <row r="850">
      <c r="A850" s="16" t="n"/>
      <c r="B850" s="13" t="n"/>
      <c r="C850" s="13" t="n"/>
      <c r="D850" s="13" t="n"/>
      <c r="E850" s="13" t="n"/>
      <c r="F850" s="14" t="n"/>
      <c r="G850" s="14" t="n"/>
      <c r="H850" s="13" t="n"/>
      <c r="I850" s="13" t="n"/>
      <c r="J850" s="13" t="n"/>
      <c r="K850" s="13" t="n"/>
      <c r="L850" s="15">
        <f>IF(OR(B850="",AND(F850="",G850="")),"",IFERROR(N(INDEX('Transporters'!$E$4:$E$203,MATCH(B850,'Transporters'!$A$4:$A$203,0))),0)+SUMIFS($F$4:F850,$B$4:B850,B850)-SUMIFS($G$4:G850,$B$4:B850,B850))</f>
        <v/>
      </c>
      <c r="M850" s="13" t="n"/>
    </row>
    <row r="851">
      <c r="A851" s="16" t="n"/>
      <c r="B851" s="13" t="n"/>
      <c r="C851" s="13" t="n"/>
      <c r="D851" s="13" t="n"/>
      <c r="E851" s="13" t="n"/>
      <c r="F851" s="14" t="n"/>
      <c r="G851" s="14" t="n"/>
      <c r="H851" s="13" t="n"/>
      <c r="I851" s="13" t="n"/>
      <c r="J851" s="13" t="n"/>
      <c r="K851" s="13" t="n"/>
      <c r="L851" s="15">
        <f>IF(OR(B851="",AND(F851="",G851="")),"",IFERROR(N(INDEX('Transporters'!$E$4:$E$203,MATCH(B851,'Transporters'!$A$4:$A$203,0))),0)+SUMIFS($F$4:F851,$B$4:B851,B851)-SUMIFS($G$4:G851,$B$4:B851,B851))</f>
        <v/>
      </c>
      <c r="M851" s="13" t="n"/>
    </row>
    <row r="852">
      <c r="A852" s="16" t="n"/>
      <c r="B852" s="13" t="n"/>
      <c r="C852" s="13" t="n"/>
      <c r="D852" s="13" t="n"/>
      <c r="E852" s="13" t="n"/>
      <c r="F852" s="14" t="n"/>
      <c r="G852" s="14" t="n"/>
      <c r="H852" s="13" t="n"/>
      <c r="I852" s="13" t="n"/>
      <c r="J852" s="13" t="n"/>
      <c r="K852" s="13" t="n"/>
      <c r="L852" s="15">
        <f>IF(OR(B852="",AND(F852="",G852="")),"",IFERROR(N(INDEX('Transporters'!$E$4:$E$203,MATCH(B852,'Transporters'!$A$4:$A$203,0))),0)+SUMIFS($F$4:F852,$B$4:B852,B852)-SUMIFS($G$4:G852,$B$4:B852,B852))</f>
        <v/>
      </c>
      <c r="M852" s="13" t="n"/>
    </row>
    <row r="853">
      <c r="A853" s="16" t="n"/>
      <c r="B853" s="13" t="n"/>
      <c r="C853" s="13" t="n"/>
      <c r="D853" s="13" t="n"/>
      <c r="E853" s="13" t="n"/>
      <c r="F853" s="14" t="n"/>
      <c r="G853" s="14" t="n"/>
      <c r="H853" s="13" t="n"/>
      <c r="I853" s="13" t="n"/>
      <c r="J853" s="13" t="n"/>
      <c r="K853" s="13" t="n"/>
      <c r="L853" s="15">
        <f>IF(OR(B853="",AND(F853="",G853="")),"",IFERROR(N(INDEX('Transporters'!$E$4:$E$203,MATCH(B853,'Transporters'!$A$4:$A$203,0))),0)+SUMIFS($F$4:F853,$B$4:B853,B853)-SUMIFS($G$4:G853,$B$4:B853,B853))</f>
        <v/>
      </c>
      <c r="M853" s="13" t="n"/>
    </row>
    <row r="854">
      <c r="A854" s="16" t="n"/>
      <c r="B854" s="13" t="n"/>
      <c r="C854" s="13" t="n"/>
      <c r="D854" s="13" t="n"/>
      <c r="E854" s="13" t="n"/>
      <c r="F854" s="14" t="n"/>
      <c r="G854" s="14" t="n"/>
      <c r="H854" s="13" t="n"/>
      <c r="I854" s="13" t="n"/>
      <c r="J854" s="13" t="n"/>
      <c r="K854" s="13" t="n"/>
      <c r="L854" s="15">
        <f>IF(OR(B854="",AND(F854="",G854="")),"",IFERROR(N(INDEX('Transporters'!$E$4:$E$203,MATCH(B854,'Transporters'!$A$4:$A$203,0))),0)+SUMIFS($F$4:F854,$B$4:B854,B854)-SUMIFS($G$4:G854,$B$4:B854,B854))</f>
        <v/>
      </c>
      <c r="M854" s="13" t="n"/>
    </row>
    <row r="855">
      <c r="A855" s="16" t="n"/>
      <c r="B855" s="13" t="n"/>
      <c r="C855" s="13" t="n"/>
      <c r="D855" s="13" t="n"/>
      <c r="E855" s="13" t="n"/>
      <c r="F855" s="14" t="n"/>
      <c r="G855" s="14" t="n"/>
      <c r="H855" s="13" t="n"/>
      <c r="I855" s="13" t="n"/>
      <c r="J855" s="13" t="n"/>
      <c r="K855" s="13" t="n"/>
      <c r="L855" s="15">
        <f>IF(OR(B855="",AND(F855="",G855="")),"",IFERROR(N(INDEX('Transporters'!$E$4:$E$203,MATCH(B855,'Transporters'!$A$4:$A$203,0))),0)+SUMIFS($F$4:F855,$B$4:B855,B855)-SUMIFS($G$4:G855,$B$4:B855,B855))</f>
        <v/>
      </c>
      <c r="M855" s="13" t="n"/>
    </row>
    <row r="856">
      <c r="A856" s="16" t="n"/>
      <c r="B856" s="13" t="n"/>
      <c r="C856" s="13" t="n"/>
      <c r="D856" s="13" t="n"/>
      <c r="E856" s="13" t="n"/>
      <c r="F856" s="14" t="n"/>
      <c r="G856" s="14" t="n"/>
      <c r="H856" s="13" t="n"/>
      <c r="I856" s="13" t="n"/>
      <c r="J856" s="13" t="n"/>
      <c r="K856" s="13" t="n"/>
      <c r="L856" s="15">
        <f>IF(OR(B856="",AND(F856="",G856="")),"",IFERROR(N(INDEX('Transporters'!$E$4:$E$203,MATCH(B856,'Transporters'!$A$4:$A$203,0))),0)+SUMIFS($F$4:F856,$B$4:B856,B856)-SUMIFS($G$4:G856,$B$4:B856,B856))</f>
        <v/>
      </c>
      <c r="M856" s="13" t="n"/>
    </row>
    <row r="857">
      <c r="A857" s="16" t="n"/>
      <c r="B857" s="13" t="n"/>
      <c r="C857" s="13" t="n"/>
      <c r="D857" s="13" t="n"/>
      <c r="E857" s="13" t="n"/>
      <c r="F857" s="14" t="n"/>
      <c r="G857" s="14" t="n"/>
      <c r="H857" s="13" t="n"/>
      <c r="I857" s="13" t="n"/>
      <c r="J857" s="13" t="n"/>
      <c r="K857" s="13" t="n"/>
      <c r="L857" s="15">
        <f>IF(OR(B857="",AND(F857="",G857="")),"",IFERROR(N(INDEX('Transporters'!$E$4:$E$203,MATCH(B857,'Transporters'!$A$4:$A$203,0))),0)+SUMIFS($F$4:F857,$B$4:B857,B857)-SUMIFS($G$4:G857,$B$4:B857,B857))</f>
        <v/>
      </c>
      <c r="M857" s="13" t="n"/>
    </row>
    <row r="858">
      <c r="A858" s="16" t="n"/>
      <c r="B858" s="13" t="n"/>
      <c r="C858" s="13" t="n"/>
      <c r="D858" s="13" t="n"/>
      <c r="E858" s="13" t="n"/>
      <c r="F858" s="14" t="n"/>
      <c r="G858" s="14" t="n"/>
      <c r="H858" s="13" t="n"/>
      <c r="I858" s="13" t="n"/>
      <c r="J858" s="13" t="n"/>
      <c r="K858" s="13" t="n"/>
      <c r="L858" s="15">
        <f>IF(OR(B858="",AND(F858="",G858="")),"",IFERROR(N(INDEX('Transporters'!$E$4:$E$203,MATCH(B858,'Transporters'!$A$4:$A$203,0))),0)+SUMIFS($F$4:F858,$B$4:B858,B858)-SUMIFS($G$4:G858,$B$4:B858,B858))</f>
        <v/>
      </c>
      <c r="M858" s="13" t="n"/>
    </row>
    <row r="859">
      <c r="A859" s="16" t="n"/>
      <c r="B859" s="13" t="n"/>
      <c r="C859" s="13" t="n"/>
      <c r="D859" s="13" t="n"/>
      <c r="E859" s="13" t="n"/>
      <c r="F859" s="14" t="n"/>
      <c r="G859" s="14" t="n"/>
      <c r="H859" s="13" t="n"/>
      <c r="I859" s="13" t="n"/>
      <c r="J859" s="13" t="n"/>
      <c r="K859" s="13" t="n"/>
      <c r="L859" s="15">
        <f>IF(OR(B859="",AND(F859="",G859="")),"",IFERROR(N(INDEX('Transporters'!$E$4:$E$203,MATCH(B859,'Transporters'!$A$4:$A$203,0))),0)+SUMIFS($F$4:F859,$B$4:B859,B859)-SUMIFS($G$4:G859,$B$4:B859,B859))</f>
        <v/>
      </c>
      <c r="M859" s="13" t="n"/>
    </row>
    <row r="860">
      <c r="A860" s="16" t="n"/>
      <c r="B860" s="13" t="n"/>
      <c r="C860" s="13" t="n"/>
      <c r="D860" s="13" t="n"/>
      <c r="E860" s="13" t="n"/>
      <c r="F860" s="14" t="n"/>
      <c r="G860" s="14" t="n"/>
      <c r="H860" s="13" t="n"/>
      <c r="I860" s="13" t="n"/>
      <c r="J860" s="13" t="n"/>
      <c r="K860" s="13" t="n"/>
      <c r="L860" s="15">
        <f>IF(OR(B860="",AND(F860="",G860="")),"",IFERROR(N(INDEX('Transporters'!$E$4:$E$203,MATCH(B860,'Transporters'!$A$4:$A$203,0))),0)+SUMIFS($F$4:F860,$B$4:B860,B860)-SUMIFS($G$4:G860,$B$4:B860,B860))</f>
        <v/>
      </c>
      <c r="M860" s="13" t="n"/>
    </row>
    <row r="861">
      <c r="A861" s="16" t="n"/>
      <c r="B861" s="13" t="n"/>
      <c r="C861" s="13" t="n"/>
      <c r="D861" s="13" t="n"/>
      <c r="E861" s="13" t="n"/>
      <c r="F861" s="14" t="n"/>
      <c r="G861" s="14" t="n"/>
      <c r="H861" s="13" t="n"/>
      <c r="I861" s="13" t="n"/>
      <c r="J861" s="13" t="n"/>
      <c r="K861" s="13" t="n"/>
      <c r="L861" s="15">
        <f>IF(OR(B861="",AND(F861="",G861="")),"",IFERROR(N(INDEX('Transporters'!$E$4:$E$203,MATCH(B861,'Transporters'!$A$4:$A$203,0))),0)+SUMIFS($F$4:F861,$B$4:B861,B861)-SUMIFS($G$4:G861,$B$4:B861,B861))</f>
        <v/>
      </c>
      <c r="M861" s="13" t="n"/>
    </row>
    <row r="862">
      <c r="A862" s="16" t="n"/>
      <c r="B862" s="13" t="n"/>
      <c r="C862" s="13" t="n"/>
      <c r="D862" s="13" t="n"/>
      <c r="E862" s="13" t="n"/>
      <c r="F862" s="14" t="n"/>
      <c r="G862" s="14" t="n"/>
      <c r="H862" s="13" t="n"/>
      <c r="I862" s="13" t="n"/>
      <c r="J862" s="13" t="n"/>
      <c r="K862" s="13" t="n"/>
      <c r="L862" s="15">
        <f>IF(OR(B862="",AND(F862="",G862="")),"",IFERROR(N(INDEX('Transporters'!$E$4:$E$203,MATCH(B862,'Transporters'!$A$4:$A$203,0))),0)+SUMIFS($F$4:F862,$B$4:B862,B862)-SUMIFS($G$4:G862,$B$4:B862,B862))</f>
        <v/>
      </c>
      <c r="M862" s="13" t="n"/>
    </row>
    <row r="863">
      <c r="A863" s="16" t="n"/>
      <c r="B863" s="13" t="n"/>
      <c r="C863" s="13" t="n"/>
      <c r="D863" s="13" t="n"/>
      <c r="E863" s="13" t="n"/>
      <c r="F863" s="14" t="n"/>
      <c r="G863" s="14" t="n"/>
      <c r="H863" s="13" t="n"/>
      <c r="I863" s="13" t="n"/>
      <c r="J863" s="13" t="n"/>
      <c r="K863" s="13" t="n"/>
      <c r="L863" s="15">
        <f>IF(OR(B863="",AND(F863="",G863="")),"",IFERROR(N(INDEX('Transporters'!$E$4:$E$203,MATCH(B863,'Transporters'!$A$4:$A$203,0))),0)+SUMIFS($F$4:F863,$B$4:B863,B863)-SUMIFS($G$4:G863,$B$4:B863,B863))</f>
        <v/>
      </c>
      <c r="M863" s="13" t="n"/>
    </row>
    <row r="864">
      <c r="A864" s="16" t="n"/>
      <c r="B864" s="13" t="n"/>
      <c r="C864" s="13" t="n"/>
      <c r="D864" s="13" t="n"/>
      <c r="E864" s="13" t="n"/>
      <c r="F864" s="14" t="n"/>
      <c r="G864" s="14" t="n"/>
      <c r="H864" s="13" t="n"/>
      <c r="I864" s="13" t="n"/>
      <c r="J864" s="13" t="n"/>
      <c r="K864" s="13" t="n"/>
      <c r="L864" s="15">
        <f>IF(OR(B864="",AND(F864="",G864="")),"",IFERROR(N(INDEX('Transporters'!$E$4:$E$203,MATCH(B864,'Transporters'!$A$4:$A$203,0))),0)+SUMIFS($F$4:F864,$B$4:B864,B864)-SUMIFS($G$4:G864,$B$4:B864,B864))</f>
        <v/>
      </c>
      <c r="M864" s="13" t="n"/>
    </row>
    <row r="865">
      <c r="A865" s="16" t="n"/>
      <c r="B865" s="13" t="n"/>
      <c r="C865" s="13" t="n"/>
      <c r="D865" s="13" t="n"/>
      <c r="E865" s="13" t="n"/>
      <c r="F865" s="14" t="n"/>
      <c r="G865" s="14" t="n"/>
      <c r="H865" s="13" t="n"/>
      <c r="I865" s="13" t="n"/>
      <c r="J865" s="13" t="n"/>
      <c r="K865" s="13" t="n"/>
      <c r="L865" s="15">
        <f>IF(OR(B865="",AND(F865="",G865="")),"",IFERROR(N(INDEX('Transporters'!$E$4:$E$203,MATCH(B865,'Transporters'!$A$4:$A$203,0))),0)+SUMIFS($F$4:F865,$B$4:B865,B865)-SUMIFS($G$4:G865,$B$4:B865,B865))</f>
        <v/>
      </c>
      <c r="M865" s="13" t="n"/>
    </row>
    <row r="866">
      <c r="A866" s="16" t="n"/>
      <c r="B866" s="13" t="n"/>
      <c r="C866" s="13" t="n"/>
      <c r="D866" s="13" t="n"/>
      <c r="E866" s="13" t="n"/>
      <c r="F866" s="14" t="n"/>
      <c r="G866" s="14" t="n"/>
      <c r="H866" s="13" t="n"/>
      <c r="I866" s="13" t="n"/>
      <c r="J866" s="13" t="n"/>
      <c r="K866" s="13" t="n"/>
      <c r="L866" s="15">
        <f>IF(OR(B866="",AND(F866="",G866="")),"",IFERROR(N(INDEX('Transporters'!$E$4:$E$203,MATCH(B866,'Transporters'!$A$4:$A$203,0))),0)+SUMIFS($F$4:F866,$B$4:B866,B866)-SUMIFS($G$4:G866,$B$4:B866,B866))</f>
        <v/>
      </c>
      <c r="M866" s="13" t="n"/>
    </row>
    <row r="867">
      <c r="A867" s="16" t="n"/>
      <c r="B867" s="13" t="n"/>
      <c r="C867" s="13" t="n"/>
      <c r="D867" s="13" t="n"/>
      <c r="E867" s="13" t="n"/>
      <c r="F867" s="14" t="n"/>
      <c r="G867" s="14" t="n"/>
      <c r="H867" s="13" t="n"/>
      <c r="I867" s="13" t="n"/>
      <c r="J867" s="13" t="n"/>
      <c r="K867" s="13" t="n"/>
      <c r="L867" s="15">
        <f>IF(OR(B867="",AND(F867="",G867="")),"",IFERROR(N(INDEX('Transporters'!$E$4:$E$203,MATCH(B867,'Transporters'!$A$4:$A$203,0))),0)+SUMIFS($F$4:F867,$B$4:B867,B867)-SUMIFS($G$4:G867,$B$4:B867,B867))</f>
        <v/>
      </c>
      <c r="M867" s="13" t="n"/>
    </row>
    <row r="868">
      <c r="A868" s="16" t="n"/>
      <c r="B868" s="13" t="n"/>
      <c r="C868" s="13" t="n"/>
      <c r="D868" s="13" t="n"/>
      <c r="E868" s="13" t="n"/>
      <c r="F868" s="14" t="n"/>
      <c r="G868" s="14" t="n"/>
      <c r="H868" s="13" t="n"/>
      <c r="I868" s="13" t="n"/>
      <c r="J868" s="13" t="n"/>
      <c r="K868" s="13" t="n"/>
      <c r="L868" s="15">
        <f>IF(OR(B868="",AND(F868="",G868="")),"",IFERROR(N(INDEX('Transporters'!$E$4:$E$203,MATCH(B868,'Transporters'!$A$4:$A$203,0))),0)+SUMIFS($F$4:F868,$B$4:B868,B868)-SUMIFS($G$4:G868,$B$4:B868,B868))</f>
        <v/>
      </c>
      <c r="M868" s="13" t="n"/>
    </row>
    <row r="869">
      <c r="A869" s="16" t="n"/>
      <c r="B869" s="13" t="n"/>
      <c r="C869" s="13" t="n"/>
      <c r="D869" s="13" t="n"/>
      <c r="E869" s="13" t="n"/>
      <c r="F869" s="14" t="n"/>
      <c r="G869" s="14" t="n"/>
      <c r="H869" s="13" t="n"/>
      <c r="I869" s="13" t="n"/>
      <c r="J869" s="13" t="n"/>
      <c r="K869" s="13" t="n"/>
      <c r="L869" s="15">
        <f>IF(OR(B869="",AND(F869="",G869="")),"",IFERROR(N(INDEX('Transporters'!$E$4:$E$203,MATCH(B869,'Transporters'!$A$4:$A$203,0))),0)+SUMIFS($F$4:F869,$B$4:B869,B869)-SUMIFS($G$4:G869,$B$4:B869,B869))</f>
        <v/>
      </c>
      <c r="M869" s="13" t="n"/>
    </row>
    <row r="870">
      <c r="A870" s="16" t="n"/>
      <c r="B870" s="13" t="n"/>
      <c r="C870" s="13" t="n"/>
      <c r="D870" s="13" t="n"/>
      <c r="E870" s="13" t="n"/>
      <c r="F870" s="14" t="n"/>
      <c r="G870" s="14" t="n"/>
      <c r="H870" s="13" t="n"/>
      <c r="I870" s="13" t="n"/>
      <c r="J870" s="13" t="n"/>
      <c r="K870" s="13" t="n"/>
      <c r="L870" s="15">
        <f>IF(OR(B870="",AND(F870="",G870="")),"",IFERROR(N(INDEX('Transporters'!$E$4:$E$203,MATCH(B870,'Transporters'!$A$4:$A$203,0))),0)+SUMIFS($F$4:F870,$B$4:B870,B870)-SUMIFS($G$4:G870,$B$4:B870,B870))</f>
        <v/>
      </c>
      <c r="M870" s="13" t="n"/>
    </row>
    <row r="871">
      <c r="A871" s="16" t="n"/>
      <c r="B871" s="13" t="n"/>
      <c r="C871" s="13" t="n"/>
      <c r="D871" s="13" t="n"/>
      <c r="E871" s="13" t="n"/>
      <c r="F871" s="14" t="n"/>
      <c r="G871" s="14" t="n"/>
      <c r="H871" s="13" t="n"/>
      <c r="I871" s="13" t="n"/>
      <c r="J871" s="13" t="n"/>
      <c r="K871" s="13" t="n"/>
      <c r="L871" s="15">
        <f>IF(OR(B871="",AND(F871="",G871="")),"",IFERROR(N(INDEX('Transporters'!$E$4:$E$203,MATCH(B871,'Transporters'!$A$4:$A$203,0))),0)+SUMIFS($F$4:F871,$B$4:B871,B871)-SUMIFS($G$4:G871,$B$4:B871,B871))</f>
        <v/>
      </c>
      <c r="M871" s="13" t="n"/>
    </row>
    <row r="872">
      <c r="A872" s="16" t="n"/>
      <c r="B872" s="13" t="n"/>
      <c r="C872" s="13" t="n"/>
      <c r="D872" s="13" t="n"/>
      <c r="E872" s="13" t="n"/>
      <c r="F872" s="14" t="n"/>
      <c r="G872" s="14" t="n"/>
      <c r="H872" s="13" t="n"/>
      <c r="I872" s="13" t="n"/>
      <c r="J872" s="13" t="n"/>
      <c r="K872" s="13" t="n"/>
      <c r="L872" s="15">
        <f>IF(OR(B872="",AND(F872="",G872="")),"",IFERROR(N(INDEX('Transporters'!$E$4:$E$203,MATCH(B872,'Transporters'!$A$4:$A$203,0))),0)+SUMIFS($F$4:F872,$B$4:B872,B872)-SUMIFS($G$4:G872,$B$4:B872,B872))</f>
        <v/>
      </c>
      <c r="M872" s="13" t="n"/>
    </row>
    <row r="873">
      <c r="A873" s="16" t="n"/>
      <c r="B873" s="13" t="n"/>
      <c r="C873" s="13" t="n"/>
      <c r="D873" s="13" t="n"/>
      <c r="E873" s="13" t="n"/>
      <c r="F873" s="14" t="n"/>
      <c r="G873" s="14" t="n"/>
      <c r="H873" s="13" t="n"/>
      <c r="I873" s="13" t="n"/>
      <c r="J873" s="13" t="n"/>
      <c r="K873" s="13" t="n"/>
      <c r="L873" s="15">
        <f>IF(OR(B873="",AND(F873="",G873="")),"",IFERROR(N(INDEX('Transporters'!$E$4:$E$203,MATCH(B873,'Transporters'!$A$4:$A$203,0))),0)+SUMIFS($F$4:F873,$B$4:B873,B873)-SUMIFS($G$4:G873,$B$4:B873,B873))</f>
        <v/>
      </c>
      <c r="M873" s="13" t="n"/>
    </row>
    <row r="874">
      <c r="A874" s="16" t="n"/>
      <c r="B874" s="13" t="n"/>
      <c r="C874" s="13" t="n"/>
      <c r="D874" s="13" t="n"/>
      <c r="E874" s="13" t="n"/>
      <c r="F874" s="14" t="n"/>
      <c r="G874" s="14" t="n"/>
      <c r="H874" s="13" t="n"/>
      <c r="I874" s="13" t="n"/>
      <c r="J874" s="13" t="n"/>
      <c r="K874" s="13" t="n"/>
      <c r="L874" s="15">
        <f>IF(OR(B874="",AND(F874="",G874="")),"",IFERROR(N(INDEX('Transporters'!$E$4:$E$203,MATCH(B874,'Transporters'!$A$4:$A$203,0))),0)+SUMIFS($F$4:F874,$B$4:B874,B874)-SUMIFS($G$4:G874,$B$4:B874,B874))</f>
        <v/>
      </c>
      <c r="M874" s="13" t="n"/>
    </row>
    <row r="875">
      <c r="A875" s="16" t="n"/>
      <c r="B875" s="13" t="n"/>
      <c r="C875" s="13" t="n"/>
      <c r="D875" s="13" t="n"/>
      <c r="E875" s="13" t="n"/>
      <c r="F875" s="14" t="n"/>
      <c r="G875" s="14" t="n"/>
      <c r="H875" s="13" t="n"/>
      <c r="I875" s="13" t="n"/>
      <c r="J875" s="13" t="n"/>
      <c r="K875" s="13" t="n"/>
      <c r="L875" s="15">
        <f>IF(OR(B875="",AND(F875="",G875="")),"",IFERROR(N(INDEX('Transporters'!$E$4:$E$203,MATCH(B875,'Transporters'!$A$4:$A$203,0))),0)+SUMIFS($F$4:F875,$B$4:B875,B875)-SUMIFS($G$4:G875,$B$4:B875,B875))</f>
        <v/>
      </c>
      <c r="M875" s="13" t="n"/>
    </row>
    <row r="876">
      <c r="A876" s="16" t="n"/>
      <c r="B876" s="13" t="n"/>
      <c r="C876" s="13" t="n"/>
      <c r="D876" s="13" t="n"/>
      <c r="E876" s="13" t="n"/>
      <c r="F876" s="14" t="n"/>
      <c r="G876" s="14" t="n"/>
      <c r="H876" s="13" t="n"/>
      <c r="I876" s="13" t="n"/>
      <c r="J876" s="13" t="n"/>
      <c r="K876" s="13" t="n"/>
      <c r="L876" s="15">
        <f>IF(OR(B876="",AND(F876="",G876="")),"",IFERROR(N(INDEX('Transporters'!$E$4:$E$203,MATCH(B876,'Transporters'!$A$4:$A$203,0))),0)+SUMIFS($F$4:F876,$B$4:B876,B876)-SUMIFS($G$4:G876,$B$4:B876,B876))</f>
        <v/>
      </c>
      <c r="M876" s="13" t="n"/>
    </row>
    <row r="877">
      <c r="A877" s="16" t="n"/>
      <c r="B877" s="13" t="n"/>
      <c r="C877" s="13" t="n"/>
      <c r="D877" s="13" t="n"/>
      <c r="E877" s="13" t="n"/>
      <c r="F877" s="14" t="n"/>
      <c r="G877" s="14" t="n"/>
      <c r="H877" s="13" t="n"/>
      <c r="I877" s="13" t="n"/>
      <c r="J877" s="13" t="n"/>
      <c r="K877" s="13" t="n"/>
      <c r="L877" s="15">
        <f>IF(OR(B877="",AND(F877="",G877="")),"",IFERROR(N(INDEX('Transporters'!$E$4:$E$203,MATCH(B877,'Transporters'!$A$4:$A$203,0))),0)+SUMIFS($F$4:F877,$B$4:B877,B877)-SUMIFS($G$4:G877,$B$4:B877,B877))</f>
        <v/>
      </c>
      <c r="M877" s="13" t="n"/>
    </row>
    <row r="878">
      <c r="A878" s="16" t="n"/>
      <c r="B878" s="13" t="n"/>
      <c r="C878" s="13" t="n"/>
      <c r="D878" s="13" t="n"/>
      <c r="E878" s="13" t="n"/>
      <c r="F878" s="14" t="n"/>
      <c r="G878" s="14" t="n"/>
      <c r="H878" s="13" t="n"/>
      <c r="I878" s="13" t="n"/>
      <c r="J878" s="13" t="n"/>
      <c r="K878" s="13" t="n"/>
      <c r="L878" s="15">
        <f>IF(OR(B878="",AND(F878="",G878="")),"",IFERROR(N(INDEX('Transporters'!$E$4:$E$203,MATCH(B878,'Transporters'!$A$4:$A$203,0))),0)+SUMIFS($F$4:F878,$B$4:B878,B878)-SUMIFS($G$4:G878,$B$4:B878,B878))</f>
        <v/>
      </c>
      <c r="M878" s="13" t="n"/>
    </row>
    <row r="879">
      <c r="A879" s="16" t="n"/>
      <c r="B879" s="13" t="n"/>
      <c r="C879" s="13" t="n"/>
      <c r="D879" s="13" t="n"/>
      <c r="E879" s="13" t="n"/>
      <c r="F879" s="14" t="n"/>
      <c r="G879" s="14" t="n"/>
      <c r="H879" s="13" t="n"/>
      <c r="I879" s="13" t="n"/>
      <c r="J879" s="13" t="n"/>
      <c r="K879" s="13" t="n"/>
      <c r="L879" s="15">
        <f>IF(OR(B879="",AND(F879="",G879="")),"",IFERROR(N(INDEX('Transporters'!$E$4:$E$203,MATCH(B879,'Transporters'!$A$4:$A$203,0))),0)+SUMIFS($F$4:F879,$B$4:B879,B879)-SUMIFS($G$4:G879,$B$4:B879,B879))</f>
        <v/>
      </c>
      <c r="M879" s="13" t="n"/>
    </row>
    <row r="880">
      <c r="A880" s="16" t="n"/>
      <c r="B880" s="13" t="n"/>
      <c r="C880" s="13" t="n"/>
      <c r="D880" s="13" t="n"/>
      <c r="E880" s="13" t="n"/>
      <c r="F880" s="14" t="n"/>
      <c r="G880" s="14" t="n"/>
      <c r="H880" s="13" t="n"/>
      <c r="I880" s="13" t="n"/>
      <c r="J880" s="13" t="n"/>
      <c r="K880" s="13" t="n"/>
      <c r="L880" s="15">
        <f>IF(OR(B880="",AND(F880="",G880="")),"",IFERROR(N(INDEX('Transporters'!$E$4:$E$203,MATCH(B880,'Transporters'!$A$4:$A$203,0))),0)+SUMIFS($F$4:F880,$B$4:B880,B880)-SUMIFS($G$4:G880,$B$4:B880,B880))</f>
        <v/>
      </c>
      <c r="M880" s="13" t="n"/>
    </row>
    <row r="881">
      <c r="A881" s="16" t="n"/>
      <c r="B881" s="13" t="n"/>
      <c r="C881" s="13" t="n"/>
      <c r="D881" s="13" t="n"/>
      <c r="E881" s="13" t="n"/>
      <c r="F881" s="14" t="n"/>
      <c r="G881" s="14" t="n"/>
      <c r="H881" s="13" t="n"/>
      <c r="I881" s="13" t="n"/>
      <c r="J881" s="13" t="n"/>
      <c r="K881" s="13" t="n"/>
      <c r="L881" s="15">
        <f>IF(OR(B881="",AND(F881="",G881="")),"",IFERROR(N(INDEX('Transporters'!$E$4:$E$203,MATCH(B881,'Transporters'!$A$4:$A$203,0))),0)+SUMIFS($F$4:F881,$B$4:B881,B881)-SUMIFS($G$4:G881,$B$4:B881,B881))</f>
        <v/>
      </c>
      <c r="M881" s="13" t="n"/>
    </row>
    <row r="882">
      <c r="A882" s="16" t="n"/>
      <c r="B882" s="13" t="n"/>
      <c r="C882" s="13" t="n"/>
      <c r="D882" s="13" t="n"/>
      <c r="E882" s="13" t="n"/>
      <c r="F882" s="14" t="n"/>
      <c r="G882" s="14" t="n"/>
      <c r="H882" s="13" t="n"/>
      <c r="I882" s="13" t="n"/>
      <c r="J882" s="13" t="n"/>
      <c r="K882" s="13" t="n"/>
      <c r="L882" s="15">
        <f>IF(OR(B882="",AND(F882="",G882="")),"",IFERROR(N(INDEX('Transporters'!$E$4:$E$203,MATCH(B882,'Transporters'!$A$4:$A$203,0))),0)+SUMIFS($F$4:F882,$B$4:B882,B882)-SUMIFS($G$4:G882,$B$4:B882,B882))</f>
        <v/>
      </c>
      <c r="M882" s="13" t="n"/>
    </row>
    <row r="883">
      <c r="A883" s="16" t="n"/>
      <c r="B883" s="13" t="n"/>
      <c r="C883" s="13" t="n"/>
      <c r="D883" s="13" t="n"/>
      <c r="E883" s="13" t="n"/>
      <c r="F883" s="14" t="n"/>
      <c r="G883" s="14" t="n"/>
      <c r="H883" s="13" t="n"/>
      <c r="I883" s="13" t="n"/>
      <c r="J883" s="13" t="n"/>
      <c r="K883" s="13" t="n"/>
      <c r="L883" s="15">
        <f>IF(OR(B883="",AND(F883="",G883="")),"",IFERROR(N(INDEX('Transporters'!$E$4:$E$203,MATCH(B883,'Transporters'!$A$4:$A$203,0))),0)+SUMIFS($F$4:F883,$B$4:B883,B883)-SUMIFS($G$4:G883,$B$4:B883,B883))</f>
        <v/>
      </c>
      <c r="M883" s="13" t="n"/>
    </row>
    <row r="884">
      <c r="A884" s="16" t="n"/>
      <c r="B884" s="13" t="n"/>
      <c r="C884" s="13" t="n"/>
      <c r="D884" s="13" t="n"/>
      <c r="E884" s="13" t="n"/>
      <c r="F884" s="14" t="n"/>
      <c r="G884" s="14" t="n"/>
      <c r="H884" s="13" t="n"/>
      <c r="I884" s="13" t="n"/>
      <c r="J884" s="13" t="n"/>
      <c r="K884" s="13" t="n"/>
      <c r="L884" s="15">
        <f>IF(OR(B884="",AND(F884="",G884="")),"",IFERROR(N(INDEX('Transporters'!$E$4:$E$203,MATCH(B884,'Transporters'!$A$4:$A$203,0))),0)+SUMIFS($F$4:F884,$B$4:B884,B884)-SUMIFS($G$4:G884,$B$4:B884,B884))</f>
        <v/>
      </c>
      <c r="M884" s="13" t="n"/>
    </row>
    <row r="885">
      <c r="A885" s="16" t="n"/>
      <c r="B885" s="13" t="n"/>
      <c r="C885" s="13" t="n"/>
      <c r="D885" s="13" t="n"/>
      <c r="E885" s="13" t="n"/>
      <c r="F885" s="14" t="n"/>
      <c r="G885" s="14" t="n"/>
      <c r="H885" s="13" t="n"/>
      <c r="I885" s="13" t="n"/>
      <c r="J885" s="13" t="n"/>
      <c r="K885" s="13" t="n"/>
      <c r="L885" s="15">
        <f>IF(OR(B885="",AND(F885="",G885="")),"",IFERROR(N(INDEX('Transporters'!$E$4:$E$203,MATCH(B885,'Transporters'!$A$4:$A$203,0))),0)+SUMIFS($F$4:F885,$B$4:B885,B885)-SUMIFS($G$4:G885,$B$4:B885,B885))</f>
        <v/>
      </c>
      <c r="M885" s="13" t="n"/>
    </row>
    <row r="886">
      <c r="A886" s="16" t="n"/>
      <c r="B886" s="13" t="n"/>
      <c r="C886" s="13" t="n"/>
      <c r="D886" s="13" t="n"/>
      <c r="E886" s="13" t="n"/>
      <c r="F886" s="14" t="n"/>
      <c r="G886" s="14" t="n"/>
      <c r="H886" s="13" t="n"/>
      <c r="I886" s="13" t="n"/>
      <c r="J886" s="13" t="n"/>
      <c r="K886" s="13" t="n"/>
      <c r="L886" s="15">
        <f>IF(OR(B886="",AND(F886="",G886="")),"",IFERROR(N(INDEX('Transporters'!$E$4:$E$203,MATCH(B886,'Transporters'!$A$4:$A$203,0))),0)+SUMIFS($F$4:F886,$B$4:B886,B886)-SUMIFS($G$4:G886,$B$4:B886,B886))</f>
        <v/>
      </c>
      <c r="M886" s="13" t="n"/>
    </row>
    <row r="887">
      <c r="A887" s="16" t="n"/>
      <c r="B887" s="13" t="n"/>
      <c r="C887" s="13" t="n"/>
      <c r="D887" s="13" t="n"/>
      <c r="E887" s="13" t="n"/>
      <c r="F887" s="14" t="n"/>
      <c r="G887" s="14" t="n"/>
      <c r="H887" s="13" t="n"/>
      <c r="I887" s="13" t="n"/>
      <c r="J887" s="13" t="n"/>
      <c r="K887" s="13" t="n"/>
      <c r="L887" s="15">
        <f>IF(OR(B887="",AND(F887="",G887="")),"",IFERROR(N(INDEX('Transporters'!$E$4:$E$203,MATCH(B887,'Transporters'!$A$4:$A$203,0))),0)+SUMIFS($F$4:F887,$B$4:B887,B887)-SUMIFS($G$4:G887,$B$4:B887,B887))</f>
        <v/>
      </c>
      <c r="M887" s="13" t="n"/>
    </row>
    <row r="888">
      <c r="A888" s="16" t="n"/>
      <c r="B888" s="13" t="n"/>
      <c r="C888" s="13" t="n"/>
      <c r="D888" s="13" t="n"/>
      <c r="E888" s="13" t="n"/>
      <c r="F888" s="14" t="n"/>
      <c r="G888" s="14" t="n"/>
      <c r="H888" s="13" t="n"/>
      <c r="I888" s="13" t="n"/>
      <c r="J888" s="13" t="n"/>
      <c r="K888" s="13" t="n"/>
      <c r="L888" s="15">
        <f>IF(OR(B888="",AND(F888="",G888="")),"",IFERROR(N(INDEX('Transporters'!$E$4:$E$203,MATCH(B888,'Transporters'!$A$4:$A$203,0))),0)+SUMIFS($F$4:F888,$B$4:B888,B888)-SUMIFS($G$4:G888,$B$4:B888,B888))</f>
        <v/>
      </c>
      <c r="M888" s="13" t="n"/>
    </row>
    <row r="889">
      <c r="A889" s="16" t="n"/>
      <c r="B889" s="13" t="n"/>
      <c r="C889" s="13" t="n"/>
      <c r="D889" s="13" t="n"/>
      <c r="E889" s="13" t="n"/>
      <c r="F889" s="14" t="n"/>
      <c r="G889" s="14" t="n"/>
      <c r="H889" s="13" t="n"/>
      <c r="I889" s="13" t="n"/>
      <c r="J889" s="13" t="n"/>
      <c r="K889" s="13" t="n"/>
      <c r="L889" s="15">
        <f>IF(OR(B889="",AND(F889="",G889="")),"",IFERROR(N(INDEX('Transporters'!$E$4:$E$203,MATCH(B889,'Transporters'!$A$4:$A$203,0))),0)+SUMIFS($F$4:F889,$B$4:B889,B889)-SUMIFS($G$4:G889,$B$4:B889,B889))</f>
        <v/>
      </c>
      <c r="M889" s="13" t="n"/>
    </row>
    <row r="890">
      <c r="A890" s="16" t="n"/>
      <c r="B890" s="13" t="n"/>
      <c r="C890" s="13" t="n"/>
      <c r="D890" s="13" t="n"/>
      <c r="E890" s="13" t="n"/>
      <c r="F890" s="14" t="n"/>
      <c r="G890" s="14" t="n"/>
      <c r="H890" s="13" t="n"/>
      <c r="I890" s="13" t="n"/>
      <c r="J890" s="13" t="n"/>
      <c r="K890" s="13" t="n"/>
      <c r="L890" s="15">
        <f>IF(OR(B890="",AND(F890="",G890="")),"",IFERROR(N(INDEX('Transporters'!$E$4:$E$203,MATCH(B890,'Transporters'!$A$4:$A$203,0))),0)+SUMIFS($F$4:F890,$B$4:B890,B890)-SUMIFS($G$4:G890,$B$4:B890,B890))</f>
        <v/>
      </c>
      <c r="M890" s="13" t="n"/>
    </row>
    <row r="891">
      <c r="A891" s="16" t="n"/>
      <c r="B891" s="13" t="n"/>
      <c r="C891" s="13" t="n"/>
      <c r="D891" s="13" t="n"/>
      <c r="E891" s="13" t="n"/>
      <c r="F891" s="14" t="n"/>
      <c r="G891" s="14" t="n"/>
      <c r="H891" s="13" t="n"/>
      <c r="I891" s="13" t="n"/>
      <c r="J891" s="13" t="n"/>
      <c r="K891" s="13" t="n"/>
      <c r="L891" s="15">
        <f>IF(OR(B891="",AND(F891="",G891="")),"",IFERROR(N(INDEX('Transporters'!$E$4:$E$203,MATCH(B891,'Transporters'!$A$4:$A$203,0))),0)+SUMIFS($F$4:F891,$B$4:B891,B891)-SUMIFS($G$4:G891,$B$4:B891,B891))</f>
        <v/>
      </c>
      <c r="M891" s="13" t="n"/>
    </row>
    <row r="892">
      <c r="A892" s="16" t="n"/>
      <c r="B892" s="13" t="n"/>
      <c r="C892" s="13" t="n"/>
      <c r="D892" s="13" t="n"/>
      <c r="E892" s="13" t="n"/>
      <c r="F892" s="14" t="n"/>
      <c r="G892" s="14" t="n"/>
      <c r="H892" s="13" t="n"/>
      <c r="I892" s="13" t="n"/>
      <c r="J892" s="13" t="n"/>
      <c r="K892" s="13" t="n"/>
      <c r="L892" s="15">
        <f>IF(OR(B892="",AND(F892="",G892="")),"",IFERROR(N(INDEX('Transporters'!$E$4:$E$203,MATCH(B892,'Transporters'!$A$4:$A$203,0))),0)+SUMIFS($F$4:F892,$B$4:B892,B892)-SUMIFS($G$4:G892,$B$4:B892,B892))</f>
        <v/>
      </c>
      <c r="M892" s="13" t="n"/>
    </row>
    <row r="893">
      <c r="A893" s="16" t="n"/>
      <c r="B893" s="13" t="n"/>
      <c r="C893" s="13" t="n"/>
      <c r="D893" s="13" t="n"/>
      <c r="E893" s="13" t="n"/>
      <c r="F893" s="14" t="n"/>
      <c r="G893" s="14" t="n"/>
      <c r="H893" s="13" t="n"/>
      <c r="I893" s="13" t="n"/>
      <c r="J893" s="13" t="n"/>
      <c r="K893" s="13" t="n"/>
      <c r="L893" s="15">
        <f>IF(OR(B893="",AND(F893="",G893="")),"",IFERROR(N(INDEX('Transporters'!$E$4:$E$203,MATCH(B893,'Transporters'!$A$4:$A$203,0))),0)+SUMIFS($F$4:F893,$B$4:B893,B893)-SUMIFS($G$4:G893,$B$4:B893,B893))</f>
        <v/>
      </c>
      <c r="M893" s="13" t="n"/>
    </row>
    <row r="894">
      <c r="A894" s="16" t="n"/>
      <c r="B894" s="13" t="n"/>
      <c r="C894" s="13" t="n"/>
      <c r="D894" s="13" t="n"/>
      <c r="E894" s="13" t="n"/>
      <c r="F894" s="14" t="n"/>
      <c r="G894" s="14" t="n"/>
      <c r="H894" s="13" t="n"/>
      <c r="I894" s="13" t="n"/>
      <c r="J894" s="13" t="n"/>
      <c r="K894" s="13" t="n"/>
      <c r="L894" s="15">
        <f>IF(OR(B894="",AND(F894="",G894="")),"",IFERROR(N(INDEX('Transporters'!$E$4:$E$203,MATCH(B894,'Transporters'!$A$4:$A$203,0))),0)+SUMIFS($F$4:F894,$B$4:B894,B894)-SUMIFS($G$4:G894,$B$4:B894,B894))</f>
        <v/>
      </c>
      <c r="M894" s="13" t="n"/>
    </row>
    <row r="895">
      <c r="A895" s="16" t="n"/>
      <c r="B895" s="13" t="n"/>
      <c r="C895" s="13" t="n"/>
      <c r="D895" s="13" t="n"/>
      <c r="E895" s="13" t="n"/>
      <c r="F895" s="14" t="n"/>
      <c r="G895" s="14" t="n"/>
      <c r="H895" s="13" t="n"/>
      <c r="I895" s="13" t="n"/>
      <c r="J895" s="13" t="n"/>
      <c r="K895" s="13" t="n"/>
      <c r="L895" s="15">
        <f>IF(OR(B895="",AND(F895="",G895="")),"",IFERROR(N(INDEX('Transporters'!$E$4:$E$203,MATCH(B895,'Transporters'!$A$4:$A$203,0))),0)+SUMIFS($F$4:F895,$B$4:B895,B895)-SUMIFS($G$4:G895,$B$4:B895,B895))</f>
        <v/>
      </c>
      <c r="M895" s="13" t="n"/>
    </row>
    <row r="896">
      <c r="A896" s="16" t="n"/>
      <c r="B896" s="13" t="n"/>
      <c r="C896" s="13" t="n"/>
      <c r="D896" s="13" t="n"/>
      <c r="E896" s="13" t="n"/>
      <c r="F896" s="14" t="n"/>
      <c r="G896" s="14" t="n"/>
      <c r="H896" s="13" t="n"/>
      <c r="I896" s="13" t="n"/>
      <c r="J896" s="13" t="n"/>
      <c r="K896" s="13" t="n"/>
      <c r="L896" s="15">
        <f>IF(OR(B896="",AND(F896="",G896="")),"",IFERROR(N(INDEX('Transporters'!$E$4:$E$203,MATCH(B896,'Transporters'!$A$4:$A$203,0))),0)+SUMIFS($F$4:F896,$B$4:B896,B896)-SUMIFS($G$4:G896,$B$4:B896,B896))</f>
        <v/>
      </c>
      <c r="M896" s="13" t="n"/>
    </row>
    <row r="897">
      <c r="A897" s="16" t="n"/>
      <c r="B897" s="13" t="n"/>
      <c r="C897" s="13" t="n"/>
      <c r="D897" s="13" t="n"/>
      <c r="E897" s="13" t="n"/>
      <c r="F897" s="14" t="n"/>
      <c r="G897" s="14" t="n"/>
      <c r="H897" s="13" t="n"/>
      <c r="I897" s="13" t="n"/>
      <c r="J897" s="13" t="n"/>
      <c r="K897" s="13" t="n"/>
      <c r="L897" s="15">
        <f>IF(OR(B897="",AND(F897="",G897="")),"",IFERROR(N(INDEX('Transporters'!$E$4:$E$203,MATCH(B897,'Transporters'!$A$4:$A$203,0))),0)+SUMIFS($F$4:F897,$B$4:B897,B897)-SUMIFS($G$4:G897,$B$4:B897,B897))</f>
        <v/>
      </c>
      <c r="M897" s="13" t="n"/>
    </row>
    <row r="898">
      <c r="A898" s="16" t="n"/>
      <c r="B898" s="13" t="n"/>
      <c r="C898" s="13" t="n"/>
      <c r="D898" s="13" t="n"/>
      <c r="E898" s="13" t="n"/>
      <c r="F898" s="14" t="n"/>
      <c r="G898" s="14" t="n"/>
      <c r="H898" s="13" t="n"/>
      <c r="I898" s="13" t="n"/>
      <c r="J898" s="13" t="n"/>
      <c r="K898" s="13" t="n"/>
      <c r="L898" s="15">
        <f>IF(OR(B898="",AND(F898="",G898="")),"",IFERROR(N(INDEX('Transporters'!$E$4:$E$203,MATCH(B898,'Transporters'!$A$4:$A$203,0))),0)+SUMIFS($F$4:F898,$B$4:B898,B898)-SUMIFS($G$4:G898,$B$4:B898,B898))</f>
        <v/>
      </c>
      <c r="M898" s="13" t="n"/>
    </row>
    <row r="899">
      <c r="A899" s="16" t="n"/>
      <c r="B899" s="13" t="n"/>
      <c r="C899" s="13" t="n"/>
      <c r="D899" s="13" t="n"/>
      <c r="E899" s="13" t="n"/>
      <c r="F899" s="14" t="n"/>
      <c r="G899" s="14" t="n"/>
      <c r="H899" s="13" t="n"/>
      <c r="I899" s="13" t="n"/>
      <c r="J899" s="13" t="n"/>
      <c r="K899" s="13" t="n"/>
      <c r="L899" s="15">
        <f>IF(OR(B899="",AND(F899="",G899="")),"",IFERROR(N(INDEX('Transporters'!$E$4:$E$203,MATCH(B899,'Transporters'!$A$4:$A$203,0))),0)+SUMIFS($F$4:F899,$B$4:B899,B899)-SUMIFS($G$4:G899,$B$4:B899,B899))</f>
        <v/>
      </c>
      <c r="M899" s="13" t="n"/>
    </row>
    <row r="900">
      <c r="A900" s="16" t="n"/>
      <c r="B900" s="13" t="n"/>
      <c r="C900" s="13" t="n"/>
      <c r="D900" s="13" t="n"/>
      <c r="E900" s="13" t="n"/>
      <c r="F900" s="14" t="n"/>
      <c r="G900" s="14" t="n"/>
      <c r="H900" s="13" t="n"/>
      <c r="I900" s="13" t="n"/>
      <c r="J900" s="13" t="n"/>
      <c r="K900" s="13" t="n"/>
      <c r="L900" s="15">
        <f>IF(OR(B900="",AND(F900="",G900="")),"",IFERROR(N(INDEX('Transporters'!$E$4:$E$203,MATCH(B900,'Transporters'!$A$4:$A$203,0))),0)+SUMIFS($F$4:F900,$B$4:B900,B900)-SUMIFS($G$4:G900,$B$4:B900,B900))</f>
        <v/>
      </c>
      <c r="M900" s="13" t="n"/>
    </row>
    <row r="901">
      <c r="A901" s="16" t="n"/>
      <c r="B901" s="13" t="n"/>
      <c r="C901" s="13" t="n"/>
      <c r="D901" s="13" t="n"/>
      <c r="E901" s="13" t="n"/>
      <c r="F901" s="14" t="n"/>
      <c r="G901" s="14" t="n"/>
      <c r="H901" s="13" t="n"/>
      <c r="I901" s="13" t="n"/>
      <c r="J901" s="13" t="n"/>
      <c r="K901" s="13" t="n"/>
      <c r="L901" s="15">
        <f>IF(OR(B901="",AND(F901="",G901="")),"",IFERROR(N(INDEX('Transporters'!$E$4:$E$203,MATCH(B901,'Transporters'!$A$4:$A$203,0))),0)+SUMIFS($F$4:F901,$B$4:B901,B901)-SUMIFS($G$4:G901,$B$4:B901,B901))</f>
        <v/>
      </c>
      <c r="M901" s="13" t="n"/>
    </row>
    <row r="902">
      <c r="A902" s="16" t="n"/>
      <c r="B902" s="13" t="n"/>
      <c r="C902" s="13" t="n"/>
      <c r="D902" s="13" t="n"/>
      <c r="E902" s="13" t="n"/>
      <c r="F902" s="14" t="n"/>
      <c r="G902" s="14" t="n"/>
      <c r="H902" s="13" t="n"/>
      <c r="I902" s="13" t="n"/>
      <c r="J902" s="13" t="n"/>
      <c r="K902" s="13" t="n"/>
      <c r="L902" s="15">
        <f>IF(OR(B902="",AND(F902="",G902="")),"",IFERROR(N(INDEX('Transporters'!$E$4:$E$203,MATCH(B902,'Transporters'!$A$4:$A$203,0))),0)+SUMIFS($F$4:F902,$B$4:B902,B902)-SUMIFS($G$4:G902,$B$4:B902,B902))</f>
        <v/>
      </c>
      <c r="M902" s="13" t="n"/>
    </row>
    <row r="903">
      <c r="A903" s="16" t="n"/>
      <c r="B903" s="13" t="n"/>
      <c r="C903" s="13" t="n"/>
      <c r="D903" s="13" t="n"/>
      <c r="E903" s="13" t="n"/>
      <c r="F903" s="14" t="n"/>
      <c r="G903" s="14" t="n"/>
      <c r="H903" s="13" t="n"/>
      <c r="I903" s="13" t="n"/>
      <c r="J903" s="13" t="n"/>
      <c r="K903" s="13" t="n"/>
      <c r="L903" s="15">
        <f>IF(OR(B903="",AND(F903="",G903="")),"",IFERROR(N(INDEX('Transporters'!$E$4:$E$203,MATCH(B903,'Transporters'!$A$4:$A$203,0))),0)+SUMIFS($F$4:F903,$B$4:B903,B903)-SUMIFS($G$4:G903,$B$4:B903,B903))</f>
        <v/>
      </c>
      <c r="M903" s="13" t="n"/>
    </row>
    <row r="904">
      <c r="A904" s="16" t="n"/>
      <c r="B904" s="13" t="n"/>
      <c r="C904" s="13" t="n"/>
      <c r="D904" s="13" t="n"/>
      <c r="E904" s="13" t="n"/>
      <c r="F904" s="14" t="n"/>
      <c r="G904" s="14" t="n"/>
      <c r="H904" s="13" t="n"/>
      <c r="I904" s="13" t="n"/>
      <c r="J904" s="13" t="n"/>
      <c r="K904" s="13" t="n"/>
      <c r="L904" s="15">
        <f>IF(OR(B904="",AND(F904="",G904="")),"",IFERROR(N(INDEX('Transporters'!$E$4:$E$203,MATCH(B904,'Transporters'!$A$4:$A$203,0))),0)+SUMIFS($F$4:F904,$B$4:B904,B904)-SUMIFS($G$4:G904,$B$4:B904,B904))</f>
        <v/>
      </c>
      <c r="M904" s="13" t="n"/>
    </row>
    <row r="905">
      <c r="A905" s="16" t="n"/>
      <c r="B905" s="13" t="n"/>
      <c r="C905" s="13" t="n"/>
      <c r="D905" s="13" t="n"/>
      <c r="E905" s="13" t="n"/>
      <c r="F905" s="14" t="n"/>
      <c r="G905" s="14" t="n"/>
      <c r="H905" s="13" t="n"/>
      <c r="I905" s="13" t="n"/>
      <c r="J905" s="13" t="n"/>
      <c r="K905" s="13" t="n"/>
      <c r="L905" s="15">
        <f>IF(OR(B905="",AND(F905="",G905="")),"",IFERROR(N(INDEX('Transporters'!$E$4:$E$203,MATCH(B905,'Transporters'!$A$4:$A$203,0))),0)+SUMIFS($F$4:F905,$B$4:B905,B905)-SUMIFS($G$4:G905,$B$4:B905,B905))</f>
        <v/>
      </c>
      <c r="M905" s="13" t="n"/>
    </row>
    <row r="906">
      <c r="A906" s="16" t="n"/>
      <c r="B906" s="13" t="n"/>
      <c r="C906" s="13" t="n"/>
      <c r="D906" s="13" t="n"/>
      <c r="E906" s="13" t="n"/>
      <c r="F906" s="14" t="n"/>
      <c r="G906" s="14" t="n"/>
      <c r="H906" s="13" t="n"/>
      <c r="I906" s="13" t="n"/>
      <c r="J906" s="13" t="n"/>
      <c r="K906" s="13" t="n"/>
      <c r="L906" s="15">
        <f>IF(OR(B906="",AND(F906="",G906="")),"",IFERROR(N(INDEX('Transporters'!$E$4:$E$203,MATCH(B906,'Transporters'!$A$4:$A$203,0))),0)+SUMIFS($F$4:F906,$B$4:B906,B906)-SUMIFS($G$4:G906,$B$4:B906,B906))</f>
        <v/>
      </c>
      <c r="M906" s="13" t="n"/>
    </row>
    <row r="907">
      <c r="A907" s="16" t="n"/>
      <c r="B907" s="13" t="n"/>
      <c r="C907" s="13" t="n"/>
      <c r="D907" s="13" t="n"/>
      <c r="E907" s="13" t="n"/>
      <c r="F907" s="14" t="n"/>
      <c r="G907" s="14" t="n"/>
      <c r="H907" s="13" t="n"/>
      <c r="I907" s="13" t="n"/>
      <c r="J907" s="13" t="n"/>
      <c r="K907" s="13" t="n"/>
      <c r="L907" s="15">
        <f>IF(OR(B907="",AND(F907="",G907="")),"",IFERROR(N(INDEX('Transporters'!$E$4:$E$203,MATCH(B907,'Transporters'!$A$4:$A$203,0))),0)+SUMIFS($F$4:F907,$B$4:B907,B907)-SUMIFS($G$4:G907,$B$4:B907,B907))</f>
        <v/>
      </c>
      <c r="M907" s="13" t="n"/>
    </row>
    <row r="908">
      <c r="A908" s="16" t="n"/>
      <c r="B908" s="13" t="n"/>
      <c r="C908" s="13" t="n"/>
      <c r="D908" s="13" t="n"/>
      <c r="E908" s="13" t="n"/>
      <c r="F908" s="14" t="n"/>
      <c r="G908" s="14" t="n"/>
      <c r="H908" s="13" t="n"/>
      <c r="I908" s="13" t="n"/>
      <c r="J908" s="13" t="n"/>
      <c r="K908" s="13" t="n"/>
      <c r="L908" s="15">
        <f>IF(OR(B908="",AND(F908="",G908="")),"",IFERROR(N(INDEX('Transporters'!$E$4:$E$203,MATCH(B908,'Transporters'!$A$4:$A$203,0))),0)+SUMIFS($F$4:F908,$B$4:B908,B908)-SUMIFS($G$4:G908,$B$4:B908,B908))</f>
        <v/>
      </c>
      <c r="M908" s="13" t="n"/>
    </row>
    <row r="909">
      <c r="A909" s="16" t="n"/>
      <c r="B909" s="13" t="n"/>
      <c r="C909" s="13" t="n"/>
      <c r="D909" s="13" t="n"/>
      <c r="E909" s="13" t="n"/>
      <c r="F909" s="14" t="n"/>
      <c r="G909" s="14" t="n"/>
      <c r="H909" s="13" t="n"/>
      <c r="I909" s="13" t="n"/>
      <c r="J909" s="13" t="n"/>
      <c r="K909" s="13" t="n"/>
      <c r="L909" s="15">
        <f>IF(OR(B909="",AND(F909="",G909="")),"",IFERROR(N(INDEX('Transporters'!$E$4:$E$203,MATCH(B909,'Transporters'!$A$4:$A$203,0))),0)+SUMIFS($F$4:F909,$B$4:B909,B909)-SUMIFS($G$4:G909,$B$4:B909,B909))</f>
        <v/>
      </c>
      <c r="M909" s="13" t="n"/>
    </row>
    <row r="910">
      <c r="A910" s="16" t="n"/>
      <c r="B910" s="13" t="n"/>
      <c r="C910" s="13" t="n"/>
      <c r="D910" s="13" t="n"/>
      <c r="E910" s="13" t="n"/>
      <c r="F910" s="14" t="n"/>
      <c r="G910" s="14" t="n"/>
      <c r="H910" s="13" t="n"/>
      <c r="I910" s="13" t="n"/>
      <c r="J910" s="13" t="n"/>
      <c r="K910" s="13" t="n"/>
      <c r="L910" s="15">
        <f>IF(OR(B910="",AND(F910="",G910="")),"",IFERROR(N(INDEX('Transporters'!$E$4:$E$203,MATCH(B910,'Transporters'!$A$4:$A$203,0))),0)+SUMIFS($F$4:F910,$B$4:B910,B910)-SUMIFS($G$4:G910,$B$4:B910,B910))</f>
        <v/>
      </c>
      <c r="M910" s="13" t="n"/>
    </row>
    <row r="911">
      <c r="A911" s="16" t="n"/>
      <c r="B911" s="13" t="n"/>
      <c r="C911" s="13" t="n"/>
      <c r="D911" s="13" t="n"/>
      <c r="E911" s="13" t="n"/>
      <c r="F911" s="14" t="n"/>
      <c r="G911" s="14" t="n"/>
      <c r="H911" s="13" t="n"/>
      <c r="I911" s="13" t="n"/>
      <c r="J911" s="13" t="n"/>
      <c r="K911" s="13" t="n"/>
      <c r="L911" s="15">
        <f>IF(OR(B911="",AND(F911="",G911="")),"",IFERROR(N(INDEX('Transporters'!$E$4:$E$203,MATCH(B911,'Transporters'!$A$4:$A$203,0))),0)+SUMIFS($F$4:F911,$B$4:B911,B911)-SUMIFS($G$4:G911,$B$4:B911,B911))</f>
        <v/>
      </c>
      <c r="M911" s="13" t="n"/>
    </row>
    <row r="912">
      <c r="A912" s="16" t="n"/>
      <c r="B912" s="13" t="n"/>
      <c r="C912" s="13" t="n"/>
      <c r="D912" s="13" t="n"/>
      <c r="E912" s="13" t="n"/>
      <c r="F912" s="14" t="n"/>
      <c r="G912" s="14" t="n"/>
      <c r="H912" s="13" t="n"/>
      <c r="I912" s="13" t="n"/>
      <c r="J912" s="13" t="n"/>
      <c r="K912" s="13" t="n"/>
      <c r="L912" s="15">
        <f>IF(OR(B912="",AND(F912="",G912="")),"",IFERROR(N(INDEX('Transporters'!$E$4:$E$203,MATCH(B912,'Transporters'!$A$4:$A$203,0))),0)+SUMIFS($F$4:F912,$B$4:B912,B912)-SUMIFS($G$4:G912,$B$4:B912,B912))</f>
        <v/>
      </c>
      <c r="M912" s="13" t="n"/>
    </row>
    <row r="913">
      <c r="A913" s="16" t="n"/>
      <c r="B913" s="13" t="n"/>
      <c r="C913" s="13" t="n"/>
      <c r="D913" s="13" t="n"/>
      <c r="E913" s="13" t="n"/>
      <c r="F913" s="14" t="n"/>
      <c r="G913" s="14" t="n"/>
      <c r="H913" s="13" t="n"/>
      <c r="I913" s="13" t="n"/>
      <c r="J913" s="13" t="n"/>
      <c r="K913" s="13" t="n"/>
      <c r="L913" s="15">
        <f>IF(OR(B913="",AND(F913="",G913="")),"",IFERROR(N(INDEX('Transporters'!$E$4:$E$203,MATCH(B913,'Transporters'!$A$4:$A$203,0))),0)+SUMIFS($F$4:F913,$B$4:B913,B913)-SUMIFS($G$4:G913,$B$4:B913,B913))</f>
        <v/>
      </c>
      <c r="M913" s="13" t="n"/>
    </row>
    <row r="914">
      <c r="A914" s="16" t="n"/>
      <c r="B914" s="13" t="n"/>
      <c r="C914" s="13" t="n"/>
      <c r="D914" s="13" t="n"/>
      <c r="E914" s="13" t="n"/>
      <c r="F914" s="14" t="n"/>
      <c r="G914" s="14" t="n"/>
      <c r="H914" s="13" t="n"/>
      <c r="I914" s="13" t="n"/>
      <c r="J914" s="13" t="n"/>
      <c r="K914" s="13" t="n"/>
      <c r="L914" s="15">
        <f>IF(OR(B914="",AND(F914="",G914="")),"",IFERROR(N(INDEX('Transporters'!$E$4:$E$203,MATCH(B914,'Transporters'!$A$4:$A$203,0))),0)+SUMIFS($F$4:F914,$B$4:B914,B914)-SUMIFS($G$4:G914,$B$4:B914,B914))</f>
        <v/>
      </c>
      <c r="M914" s="13" t="n"/>
    </row>
    <row r="915">
      <c r="A915" s="16" t="n"/>
      <c r="B915" s="13" t="n"/>
      <c r="C915" s="13" t="n"/>
      <c r="D915" s="13" t="n"/>
      <c r="E915" s="13" t="n"/>
      <c r="F915" s="14" t="n"/>
      <c r="G915" s="14" t="n"/>
      <c r="H915" s="13" t="n"/>
      <c r="I915" s="13" t="n"/>
      <c r="J915" s="13" t="n"/>
      <c r="K915" s="13" t="n"/>
      <c r="L915" s="15">
        <f>IF(OR(B915="",AND(F915="",G915="")),"",IFERROR(N(INDEX('Transporters'!$E$4:$E$203,MATCH(B915,'Transporters'!$A$4:$A$203,0))),0)+SUMIFS($F$4:F915,$B$4:B915,B915)-SUMIFS($G$4:G915,$B$4:B915,B915))</f>
        <v/>
      </c>
      <c r="M915" s="13" t="n"/>
    </row>
    <row r="916">
      <c r="A916" s="16" t="n"/>
      <c r="B916" s="13" t="n"/>
      <c r="C916" s="13" t="n"/>
      <c r="D916" s="13" t="n"/>
      <c r="E916" s="13" t="n"/>
      <c r="F916" s="14" t="n"/>
      <c r="G916" s="14" t="n"/>
      <c r="H916" s="13" t="n"/>
      <c r="I916" s="13" t="n"/>
      <c r="J916" s="13" t="n"/>
      <c r="K916" s="13" t="n"/>
      <c r="L916" s="15">
        <f>IF(OR(B916="",AND(F916="",G916="")),"",IFERROR(N(INDEX('Transporters'!$E$4:$E$203,MATCH(B916,'Transporters'!$A$4:$A$203,0))),0)+SUMIFS($F$4:F916,$B$4:B916,B916)-SUMIFS($G$4:G916,$B$4:B916,B916))</f>
        <v/>
      </c>
      <c r="M916" s="13" t="n"/>
    </row>
    <row r="917">
      <c r="A917" s="16" t="n"/>
      <c r="B917" s="13" t="n"/>
      <c r="C917" s="13" t="n"/>
      <c r="D917" s="13" t="n"/>
      <c r="E917" s="13" t="n"/>
      <c r="F917" s="14" t="n"/>
      <c r="G917" s="14" t="n"/>
      <c r="H917" s="13" t="n"/>
      <c r="I917" s="13" t="n"/>
      <c r="J917" s="13" t="n"/>
      <c r="K917" s="13" t="n"/>
      <c r="L917" s="15">
        <f>IF(OR(B917="",AND(F917="",G917="")),"",IFERROR(N(INDEX('Transporters'!$E$4:$E$203,MATCH(B917,'Transporters'!$A$4:$A$203,0))),0)+SUMIFS($F$4:F917,$B$4:B917,B917)-SUMIFS($G$4:G917,$B$4:B917,B917))</f>
        <v/>
      </c>
      <c r="M917" s="13" t="n"/>
    </row>
    <row r="918">
      <c r="A918" s="16" t="n"/>
      <c r="B918" s="13" t="n"/>
      <c r="C918" s="13" t="n"/>
      <c r="D918" s="13" t="n"/>
      <c r="E918" s="13" t="n"/>
      <c r="F918" s="14" t="n"/>
      <c r="G918" s="14" t="n"/>
      <c r="H918" s="13" t="n"/>
      <c r="I918" s="13" t="n"/>
      <c r="J918" s="13" t="n"/>
      <c r="K918" s="13" t="n"/>
      <c r="L918" s="15">
        <f>IF(OR(B918="",AND(F918="",G918="")),"",IFERROR(N(INDEX('Transporters'!$E$4:$E$203,MATCH(B918,'Transporters'!$A$4:$A$203,0))),0)+SUMIFS($F$4:F918,$B$4:B918,B918)-SUMIFS($G$4:G918,$B$4:B918,B918))</f>
        <v/>
      </c>
      <c r="M918" s="13" t="n"/>
    </row>
    <row r="919">
      <c r="A919" s="16" t="n"/>
      <c r="B919" s="13" t="n"/>
      <c r="C919" s="13" t="n"/>
      <c r="D919" s="13" t="n"/>
      <c r="E919" s="13" t="n"/>
      <c r="F919" s="14" t="n"/>
      <c r="G919" s="14" t="n"/>
      <c r="H919" s="13" t="n"/>
      <c r="I919" s="13" t="n"/>
      <c r="J919" s="13" t="n"/>
      <c r="K919" s="13" t="n"/>
      <c r="L919" s="15">
        <f>IF(OR(B919="",AND(F919="",G919="")),"",IFERROR(N(INDEX('Transporters'!$E$4:$E$203,MATCH(B919,'Transporters'!$A$4:$A$203,0))),0)+SUMIFS($F$4:F919,$B$4:B919,B919)-SUMIFS($G$4:G919,$B$4:B919,B919))</f>
        <v/>
      </c>
      <c r="M919" s="13" t="n"/>
    </row>
    <row r="920">
      <c r="A920" s="16" t="n"/>
      <c r="B920" s="13" t="n"/>
      <c r="C920" s="13" t="n"/>
      <c r="D920" s="13" t="n"/>
      <c r="E920" s="13" t="n"/>
      <c r="F920" s="14" t="n"/>
      <c r="G920" s="14" t="n"/>
      <c r="H920" s="13" t="n"/>
      <c r="I920" s="13" t="n"/>
      <c r="J920" s="13" t="n"/>
      <c r="K920" s="13" t="n"/>
      <c r="L920" s="15">
        <f>IF(OR(B920="",AND(F920="",G920="")),"",IFERROR(N(INDEX('Transporters'!$E$4:$E$203,MATCH(B920,'Transporters'!$A$4:$A$203,0))),0)+SUMIFS($F$4:F920,$B$4:B920,B920)-SUMIFS($G$4:G920,$B$4:B920,B920))</f>
        <v/>
      </c>
      <c r="M920" s="13" t="n"/>
    </row>
    <row r="921">
      <c r="A921" s="16" t="n"/>
      <c r="B921" s="13" t="n"/>
      <c r="C921" s="13" t="n"/>
      <c r="D921" s="13" t="n"/>
      <c r="E921" s="13" t="n"/>
      <c r="F921" s="14" t="n"/>
      <c r="G921" s="14" t="n"/>
      <c r="H921" s="13" t="n"/>
      <c r="I921" s="13" t="n"/>
      <c r="J921" s="13" t="n"/>
      <c r="K921" s="13" t="n"/>
      <c r="L921" s="15">
        <f>IF(OR(B921="",AND(F921="",G921="")),"",IFERROR(N(INDEX('Transporters'!$E$4:$E$203,MATCH(B921,'Transporters'!$A$4:$A$203,0))),0)+SUMIFS($F$4:F921,$B$4:B921,B921)-SUMIFS($G$4:G921,$B$4:B921,B921))</f>
        <v/>
      </c>
      <c r="M921" s="13" t="n"/>
    </row>
    <row r="922">
      <c r="A922" s="16" t="n"/>
      <c r="B922" s="13" t="n"/>
      <c r="C922" s="13" t="n"/>
      <c r="D922" s="13" t="n"/>
      <c r="E922" s="13" t="n"/>
      <c r="F922" s="14" t="n"/>
      <c r="G922" s="14" t="n"/>
      <c r="H922" s="13" t="n"/>
      <c r="I922" s="13" t="n"/>
      <c r="J922" s="13" t="n"/>
      <c r="K922" s="13" t="n"/>
      <c r="L922" s="15">
        <f>IF(OR(B922="",AND(F922="",G922="")),"",IFERROR(N(INDEX('Transporters'!$E$4:$E$203,MATCH(B922,'Transporters'!$A$4:$A$203,0))),0)+SUMIFS($F$4:F922,$B$4:B922,B922)-SUMIFS($G$4:G922,$B$4:B922,B922))</f>
        <v/>
      </c>
      <c r="M922" s="13" t="n"/>
    </row>
    <row r="923">
      <c r="A923" s="16" t="n"/>
      <c r="B923" s="13" t="n"/>
      <c r="C923" s="13" t="n"/>
      <c r="D923" s="13" t="n"/>
      <c r="E923" s="13" t="n"/>
      <c r="F923" s="14" t="n"/>
      <c r="G923" s="14" t="n"/>
      <c r="H923" s="13" t="n"/>
      <c r="I923" s="13" t="n"/>
      <c r="J923" s="13" t="n"/>
      <c r="K923" s="13" t="n"/>
      <c r="L923" s="15">
        <f>IF(OR(B923="",AND(F923="",G923="")),"",IFERROR(N(INDEX('Transporters'!$E$4:$E$203,MATCH(B923,'Transporters'!$A$4:$A$203,0))),0)+SUMIFS($F$4:F923,$B$4:B923,B923)-SUMIFS($G$4:G923,$B$4:B923,B923))</f>
        <v/>
      </c>
      <c r="M923" s="13" t="n"/>
    </row>
    <row r="924">
      <c r="A924" s="16" t="n"/>
      <c r="B924" s="13" t="n"/>
      <c r="C924" s="13" t="n"/>
      <c r="D924" s="13" t="n"/>
      <c r="E924" s="13" t="n"/>
      <c r="F924" s="14" t="n"/>
      <c r="G924" s="14" t="n"/>
      <c r="H924" s="13" t="n"/>
      <c r="I924" s="13" t="n"/>
      <c r="J924" s="13" t="n"/>
      <c r="K924" s="13" t="n"/>
      <c r="L924" s="15">
        <f>IF(OR(B924="",AND(F924="",G924="")),"",IFERROR(N(INDEX('Transporters'!$E$4:$E$203,MATCH(B924,'Transporters'!$A$4:$A$203,0))),0)+SUMIFS($F$4:F924,$B$4:B924,B924)-SUMIFS($G$4:G924,$B$4:B924,B924))</f>
        <v/>
      </c>
      <c r="M924" s="13" t="n"/>
    </row>
    <row r="925">
      <c r="A925" s="16" t="n"/>
      <c r="B925" s="13" t="n"/>
      <c r="C925" s="13" t="n"/>
      <c r="D925" s="13" t="n"/>
      <c r="E925" s="13" t="n"/>
      <c r="F925" s="14" t="n"/>
      <c r="G925" s="14" t="n"/>
      <c r="H925" s="13" t="n"/>
      <c r="I925" s="13" t="n"/>
      <c r="J925" s="13" t="n"/>
      <c r="K925" s="13" t="n"/>
      <c r="L925" s="15">
        <f>IF(OR(B925="",AND(F925="",G925="")),"",IFERROR(N(INDEX('Transporters'!$E$4:$E$203,MATCH(B925,'Transporters'!$A$4:$A$203,0))),0)+SUMIFS($F$4:F925,$B$4:B925,B925)-SUMIFS($G$4:G925,$B$4:B925,B925))</f>
        <v/>
      </c>
      <c r="M925" s="13" t="n"/>
    </row>
    <row r="926">
      <c r="A926" s="16" t="n"/>
      <c r="B926" s="13" t="n"/>
      <c r="C926" s="13" t="n"/>
      <c r="D926" s="13" t="n"/>
      <c r="E926" s="13" t="n"/>
      <c r="F926" s="14" t="n"/>
      <c r="G926" s="14" t="n"/>
      <c r="H926" s="13" t="n"/>
      <c r="I926" s="13" t="n"/>
      <c r="J926" s="13" t="n"/>
      <c r="K926" s="13" t="n"/>
      <c r="L926" s="15">
        <f>IF(OR(B926="",AND(F926="",G926="")),"",IFERROR(N(INDEX('Transporters'!$E$4:$E$203,MATCH(B926,'Transporters'!$A$4:$A$203,0))),0)+SUMIFS($F$4:F926,$B$4:B926,B926)-SUMIFS($G$4:G926,$B$4:B926,B926))</f>
        <v/>
      </c>
      <c r="M926" s="13" t="n"/>
    </row>
    <row r="927">
      <c r="A927" s="16" t="n"/>
      <c r="B927" s="13" t="n"/>
      <c r="C927" s="13" t="n"/>
      <c r="D927" s="13" t="n"/>
      <c r="E927" s="13" t="n"/>
      <c r="F927" s="14" t="n"/>
      <c r="G927" s="14" t="n"/>
      <c r="H927" s="13" t="n"/>
      <c r="I927" s="13" t="n"/>
      <c r="J927" s="13" t="n"/>
      <c r="K927" s="13" t="n"/>
      <c r="L927" s="15">
        <f>IF(OR(B927="",AND(F927="",G927="")),"",IFERROR(N(INDEX('Transporters'!$E$4:$E$203,MATCH(B927,'Transporters'!$A$4:$A$203,0))),0)+SUMIFS($F$4:F927,$B$4:B927,B927)-SUMIFS($G$4:G927,$B$4:B927,B927))</f>
        <v/>
      </c>
      <c r="M927" s="13" t="n"/>
    </row>
    <row r="928">
      <c r="A928" s="16" t="n"/>
      <c r="B928" s="13" t="n"/>
      <c r="C928" s="13" t="n"/>
      <c r="D928" s="13" t="n"/>
      <c r="E928" s="13" t="n"/>
      <c r="F928" s="14" t="n"/>
      <c r="G928" s="14" t="n"/>
      <c r="H928" s="13" t="n"/>
      <c r="I928" s="13" t="n"/>
      <c r="J928" s="13" t="n"/>
      <c r="K928" s="13" t="n"/>
      <c r="L928" s="15">
        <f>IF(OR(B928="",AND(F928="",G928="")),"",IFERROR(N(INDEX('Transporters'!$E$4:$E$203,MATCH(B928,'Transporters'!$A$4:$A$203,0))),0)+SUMIFS($F$4:F928,$B$4:B928,B928)-SUMIFS($G$4:G928,$B$4:B928,B928))</f>
        <v/>
      </c>
      <c r="M928" s="13" t="n"/>
    </row>
    <row r="929">
      <c r="A929" s="16" t="n"/>
      <c r="B929" s="13" t="n"/>
      <c r="C929" s="13" t="n"/>
      <c r="D929" s="13" t="n"/>
      <c r="E929" s="13" t="n"/>
      <c r="F929" s="14" t="n"/>
      <c r="G929" s="14" t="n"/>
      <c r="H929" s="13" t="n"/>
      <c r="I929" s="13" t="n"/>
      <c r="J929" s="13" t="n"/>
      <c r="K929" s="13" t="n"/>
      <c r="L929" s="15">
        <f>IF(OR(B929="",AND(F929="",G929="")),"",IFERROR(N(INDEX('Transporters'!$E$4:$E$203,MATCH(B929,'Transporters'!$A$4:$A$203,0))),0)+SUMIFS($F$4:F929,$B$4:B929,B929)-SUMIFS($G$4:G929,$B$4:B929,B929))</f>
        <v/>
      </c>
      <c r="M929" s="13" t="n"/>
    </row>
    <row r="930">
      <c r="A930" s="16" t="n"/>
      <c r="B930" s="13" t="n"/>
      <c r="C930" s="13" t="n"/>
      <c r="D930" s="13" t="n"/>
      <c r="E930" s="13" t="n"/>
      <c r="F930" s="14" t="n"/>
      <c r="G930" s="14" t="n"/>
      <c r="H930" s="13" t="n"/>
      <c r="I930" s="13" t="n"/>
      <c r="J930" s="13" t="n"/>
      <c r="K930" s="13" t="n"/>
      <c r="L930" s="15">
        <f>IF(OR(B930="",AND(F930="",G930="")),"",IFERROR(N(INDEX('Transporters'!$E$4:$E$203,MATCH(B930,'Transporters'!$A$4:$A$203,0))),0)+SUMIFS($F$4:F930,$B$4:B930,B930)-SUMIFS($G$4:G930,$B$4:B930,B930))</f>
        <v/>
      </c>
      <c r="M930" s="13" t="n"/>
    </row>
    <row r="931">
      <c r="A931" s="16" t="n"/>
      <c r="B931" s="13" t="n"/>
      <c r="C931" s="13" t="n"/>
      <c r="D931" s="13" t="n"/>
      <c r="E931" s="13" t="n"/>
      <c r="F931" s="14" t="n"/>
      <c r="G931" s="14" t="n"/>
      <c r="H931" s="13" t="n"/>
      <c r="I931" s="13" t="n"/>
      <c r="J931" s="13" t="n"/>
      <c r="K931" s="13" t="n"/>
      <c r="L931" s="15">
        <f>IF(OR(B931="",AND(F931="",G931="")),"",IFERROR(N(INDEX('Transporters'!$E$4:$E$203,MATCH(B931,'Transporters'!$A$4:$A$203,0))),0)+SUMIFS($F$4:F931,$B$4:B931,B931)-SUMIFS($G$4:G931,$B$4:B931,B931))</f>
        <v/>
      </c>
      <c r="M931" s="13" t="n"/>
    </row>
    <row r="932">
      <c r="A932" s="16" t="n"/>
      <c r="B932" s="13" t="n"/>
      <c r="C932" s="13" t="n"/>
      <c r="D932" s="13" t="n"/>
      <c r="E932" s="13" t="n"/>
      <c r="F932" s="14" t="n"/>
      <c r="G932" s="14" t="n"/>
      <c r="H932" s="13" t="n"/>
      <c r="I932" s="13" t="n"/>
      <c r="J932" s="13" t="n"/>
      <c r="K932" s="13" t="n"/>
      <c r="L932" s="15">
        <f>IF(OR(B932="",AND(F932="",G932="")),"",IFERROR(N(INDEX('Transporters'!$E$4:$E$203,MATCH(B932,'Transporters'!$A$4:$A$203,0))),0)+SUMIFS($F$4:F932,$B$4:B932,B932)-SUMIFS($G$4:G932,$B$4:B932,B932))</f>
        <v/>
      </c>
      <c r="M932" s="13" t="n"/>
    </row>
    <row r="933">
      <c r="A933" s="16" t="n"/>
      <c r="B933" s="13" t="n"/>
      <c r="C933" s="13" t="n"/>
      <c r="D933" s="13" t="n"/>
      <c r="E933" s="13" t="n"/>
      <c r="F933" s="14" t="n"/>
      <c r="G933" s="14" t="n"/>
      <c r="H933" s="13" t="n"/>
      <c r="I933" s="13" t="n"/>
      <c r="J933" s="13" t="n"/>
      <c r="K933" s="13" t="n"/>
      <c r="L933" s="15">
        <f>IF(OR(B933="",AND(F933="",G933="")),"",IFERROR(N(INDEX('Transporters'!$E$4:$E$203,MATCH(B933,'Transporters'!$A$4:$A$203,0))),0)+SUMIFS($F$4:F933,$B$4:B933,B933)-SUMIFS($G$4:G933,$B$4:B933,B933))</f>
        <v/>
      </c>
      <c r="M933" s="13" t="n"/>
    </row>
    <row r="934">
      <c r="A934" s="16" t="n"/>
      <c r="B934" s="13" t="n"/>
      <c r="C934" s="13" t="n"/>
      <c r="D934" s="13" t="n"/>
      <c r="E934" s="13" t="n"/>
      <c r="F934" s="14" t="n"/>
      <c r="G934" s="14" t="n"/>
      <c r="H934" s="13" t="n"/>
      <c r="I934" s="13" t="n"/>
      <c r="J934" s="13" t="n"/>
      <c r="K934" s="13" t="n"/>
      <c r="L934" s="15">
        <f>IF(OR(B934="",AND(F934="",G934="")),"",IFERROR(N(INDEX('Transporters'!$E$4:$E$203,MATCH(B934,'Transporters'!$A$4:$A$203,0))),0)+SUMIFS($F$4:F934,$B$4:B934,B934)-SUMIFS($G$4:G934,$B$4:B934,B934))</f>
        <v/>
      </c>
      <c r="M934" s="13" t="n"/>
    </row>
    <row r="935">
      <c r="A935" s="16" t="n"/>
      <c r="B935" s="13" t="n"/>
      <c r="C935" s="13" t="n"/>
      <c r="D935" s="13" t="n"/>
      <c r="E935" s="13" t="n"/>
      <c r="F935" s="14" t="n"/>
      <c r="G935" s="14" t="n"/>
      <c r="H935" s="13" t="n"/>
      <c r="I935" s="13" t="n"/>
      <c r="J935" s="13" t="n"/>
      <c r="K935" s="13" t="n"/>
      <c r="L935" s="15">
        <f>IF(OR(B935="",AND(F935="",G935="")),"",IFERROR(N(INDEX('Transporters'!$E$4:$E$203,MATCH(B935,'Transporters'!$A$4:$A$203,0))),0)+SUMIFS($F$4:F935,$B$4:B935,B935)-SUMIFS($G$4:G935,$B$4:B935,B935))</f>
        <v/>
      </c>
      <c r="M935" s="13" t="n"/>
    </row>
    <row r="936">
      <c r="A936" s="16" t="n"/>
      <c r="B936" s="13" t="n"/>
      <c r="C936" s="13" t="n"/>
      <c r="D936" s="13" t="n"/>
      <c r="E936" s="13" t="n"/>
      <c r="F936" s="14" t="n"/>
      <c r="G936" s="14" t="n"/>
      <c r="H936" s="13" t="n"/>
      <c r="I936" s="13" t="n"/>
      <c r="J936" s="13" t="n"/>
      <c r="K936" s="13" t="n"/>
      <c r="L936" s="15">
        <f>IF(OR(B936="",AND(F936="",G936="")),"",IFERROR(N(INDEX('Transporters'!$E$4:$E$203,MATCH(B936,'Transporters'!$A$4:$A$203,0))),0)+SUMIFS($F$4:F936,$B$4:B936,B936)-SUMIFS($G$4:G936,$B$4:B936,B936))</f>
        <v/>
      </c>
      <c r="M936" s="13" t="n"/>
    </row>
    <row r="937">
      <c r="A937" s="16" t="n"/>
      <c r="B937" s="13" t="n"/>
      <c r="C937" s="13" t="n"/>
      <c r="D937" s="13" t="n"/>
      <c r="E937" s="13" t="n"/>
      <c r="F937" s="14" t="n"/>
      <c r="G937" s="14" t="n"/>
      <c r="H937" s="13" t="n"/>
      <c r="I937" s="13" t="n"/>
      <c r="J937" s="13" t="n"/>
      <c r="K937" s="13" t="n"/>
      <c r="L937" s="15">
        <f>IF(OR(B937="",AND(F937="",G937="")),"",IFERROR(N(INDEX('Transporters'!$E$4:$E$203,MATCH(B937,'Transporters'!$A$4:$A$203,0))),0)+SUMIFS($F$4:F937,$B$4:B937,B937)-SUMIFS($G$4:G937,$B$4:B937,B937))</f>
        <v/>
      </c>
      <c r="M937" s="13" t="n"/>
    </row>
    <row r="938">
      <c r="A938" s="16" t="n"/>
      <c r="B938" s="13" t="n"/>
      <c r="C938" s="13" t="n"/>
      <c r="D938" s="13" t="n"/>
      <c r="E938" s="13" t="n"/>
      <c r="F938" s="14" t="n"/>
      <c r="G938" s="14" t="n"/>
      <c r="H938" s="13" t="n"/>
      <c r="I938" s="13" t="n"/>
      <c r="J938" s="13" t="n"/>
      <c r="K938" s="13" t="n"/>
      <c r="L938" s="15">
        <f>IF(OR(B938="",AND(F938="",G938="")),"",IFERROR(N(INDEX('Transporters'!$E$4:$E$203,MATCH(B938,'Transporters'!$A$4:$A$203,0))),0)+SUMIFS($F$4:F938,$B$4:B938,B938)-SUMIFS($G$4:G938,$B$4:B938,B938))</f>
        <v/>
      </c>
      <c r="M938" s="13" t="n"/>
    </row>
    <row r="939">
      <c r="A939" s="16" t="n"/>
      <c r="B939" s="13" t="n"/>
      <c r="C939" s="13" t="n"/>
      <c r="D939" s="13" t="n"/>
      <c r="E939" s="13" t="n"/>
      <c r="F939" s="14" t="n"/>
      <c r="G939" s="14" t="n"/>
      <c r="H939" s="13" t="n"/>
      <c r="I939" s="13" t="n"/>
      <c r="J939" s="13" t="n"/>
      <c r="K939" s="13" t="n"/>
      <c r="L939" s="15">
        <f>IF(OR(B939="",AND(F939="",G939="")),"",IFERROR(N(INDEX('Transporters'!$E$4:$E$203,MATCH(B939,'Transporters'!$A$4:$A$203,0))),0)+SUMIFS($F$4:F939,$B$4:B939,B939)-SUMIFS($G$4:G939,$B$4:B939,B939))</f>
        <v/>
      </c>
      <c r="M939" s="13" t="n"/>
    </row>
    <row r="940">
      <c r="A940" s="16" t="n"/>
      <c r="B940" s="13" t="n"/>
      <c r="C940" s="13" t="n"/>
      <c r="D940" s="13" t="n"/>
      <c r="E940" s="13" t="n"/>
      <c r="F940" s="14" t="n"/>
      <c r="G940" s="14" t="n"/>
      <c r="H940" s="13" t="n"/>
      <c r="I940" s="13" t="n"/>
      <c r="J940" s="13" t="n"/>
      <c r="K940" s="13" t="n"/>
      <c r="L940" s="15">
        <f>IF(OR(B940="",AND(F940="",G940="")),"",IFERROR(N(INDEX('Transporters'!$E$4:$E$203,MATCH(B940,'Transporters'!$A$4:$A$203,0))),0)+SUMIFS($F$4:F940,$B$4:B940,B940)-SUMIFS($G$4:G940,$B$4:B940,B940))</f>
        <v/>
      </c>
      <c r="M940" s="13" t="n"/>
    </row>
    <row r="941">
      <c r="A941" s="16" t="n"/>
      <c r="B941" s="13" t="n"/>
      <c r="C941" s="13" t="n"/>
      <c r="D941" s="13" t="n"/>
      <c r="E941" s="13" t="n"/>
      <c r="F941" s="14" t="n"/>
      <c r="G941" s="14" t="n"/>
      <c r="H941" s="13" t="n"/>
      <c r="I941" s="13" t="n"/>
      <c r="J941" s="13" t="n"/>
      <c r="K941" s="13" t="n"/>
      <c r="L941" s="15">
        <f>IF(OR(B941="",AND(F941="",G941="")),"",IFERROR(N(INDEX('Transporters'!$E$4:$E$203,MATCH(B941,'Transporters'!$A$4:$A$203,0))),0)+SUMIFS($F$4:F941,$B$4:B941,B941)-SUMIFS($G$4:G941,$B$4:B941,B941))</f>
        <v/>
      </c>
      <c r="M941" s="13" t="n"/>
    </row>
    <row r="942">
      <c r="A942" s="16" t="n"/>
      <c r="B942" s="13" t="n"/>
      <c r="C942" s="13" t="n"/>
      <c r="D942" s="13" t="n"/>
      <c r="E942" s="13" t="n"/>
      <c r="F942" s="14" t="n"/>
      <c r="G942" s="14" t="n"/>
      <c r="H942" s="13" t="n"/>
      <c r="I942" s="13" t="n"/>
      <c r="J942" s="13" t="n"/>
      <c r="K942" s="13" t="n"/>
      <c r="L942" s="15">
        <f>IF(OR(B942="",AND(F942="",G942="")),"",IFERROR(N(INDEX('Transporters'!$E$4:$E$203,MATCH(B942,'Transporters'!$A$4:$A$203,0))),0)+SUMIFS($F$4:F942,$B$4:B942,B942)-SUMIFS($G$4:G942,$B$4:B942,B942))</f>
        <v/>
      </c>
      <c r="M942" s="13" t="n"/>
    </row>
    <row r="943">
      <c r="A943" s="16" t="n"/>
      <c r="B943" s="13" t="n"/>
      <c r="C943" s="13" t="n"/>
      <c r="D943" s="13" t="n"/>
      <c r="E943" s="13" t="n"/>
      <c r="F943" s="14" t="n"/>
      <c r="G943" s="14" t="n"/>
      <c r="H943" s="13" t="n"/>
      <c r="I943" s="13" t="n"/>
      <c r="J943" s="13" t="n"/>
      <c r="K943" s="13" t="n"/>
      <c r="L943" s="15">
        <f>IF(OR(B943="",AND(F943="",G943="")),"",IFERROR(N(INDEX('Transporters'!$E$4:$E$203,MATCH(B943,'Transporters'!$A$4:$A$203,0))),0)+SUMIFS($F$4:F943,$B$4:B943,B943)-SUMIFS($G$4:G943,$B$4:B943,B943))</f>
        <v/>
      </c>
      <c r="M943" s="13" t="n"/>
    </row>
    <row r="944">
      <c r="A944" s="16" t="n"/>
      <c r="B944" s="13" t="n"/>
      <c r="C944" s="13" t="n"/>
      <c r="D944" s="13" t="n"/>
      <c r="E944" s="13" t="n"/>
      <c r="F944" s="14" t="n"/>
      <c r="G944" s="14" t="n"/>
      <c r="H944" s="13" t="n"/>
      <c r="I944" s="13" t="n"/>
      <c r="J944" s="13" t="n"/>
      <c r="K944" s="13" t="n"/>
      <c r="L944" s="15">
        <f>IF(OR(B944="",AND(F944="",G944="")),"",IFERROR(N(INDEX('Transporters'!$E$4:$E$203,MATCH(B944,'Transporters'!$A$4:$A$203,0))),0)+SUMIFS($F$4:F944,$B$4:B944,B944)-SUMIFS($G$4:G944,$B$4:B944,B944))</f>
        <v/>
      </c>
      <c r="M944" s="13" t="n"/>
    </row>
    <row r="945">
      <c r="A945" s="16" t="n"/>
      <c r="B945" s="13" t="n"/>
      <c r="C945" s="13" t="n"/>
      <c r="D945" s="13" t="n"/>
      <c r="E945" s="13" t="n"/>
      <c r="F945" s="14" t="n"/>
      <c r="G945" s="14" t="n"/>
      <c r="H945" s="13" t="n"/>
      <c r="I945" s="13" t="n"/>
      <c r="J945" s="13" t="n"/>
      <c r="K945" s="13" t="n"/>
      <c r="L945" s="15">
        <f>IF(OR(B945="",AND(F945="",G945="")),"",IFERROR(N(INDEX('Transporters'!$E$4:$E$203,MATCH(B945,'Transporters'!$A$4:$A$203,0))),0)+SUMIFS($F$4:F945,$B$4:B945,B945)-SUMIFS($G$4:G945,$B$4:B945,B945))</f>
        <v/>
      </c>
      <c r="M945" s="13" t="n"/>
    </row>
    <row r="946">
      <c r="A946" s="16" t="n"/>
      <c r="B946" s="13" t="n"/>
      <c r="C946" s="13" t="n"/>
      <c r="D946" s="13" t="n"/>
      <c r="E946" s="13" t="n"/>
      <c r="F946" s="14" t="n"/>
      <c r="G946" s="14" t="n"/>
      <c r="H946" s="13" t="n"/>
      <c r="I946" s="13" t="n"/>
      <c r="J946" s="13" t="n"/>
      <c r="K946" s="13" t="n"/>
      <c r="L946" s="15">
        <f>IF(OR(B946="",AND(F946="",G946="")),"",IFERROR(N(INDEX('Transporters'!$E$4:$E$203,MATCH(B946,'Transporters'!$A$4:$A$203,0))),0)+SUMIFS($F$4:F946,$B$4:B946,B946)-SUMIFS($G$4:G946,$B$4:B946,B946))</f>
        <v/>
      </c>
      <c r="M946" s="13" t="n"/>
    </row>
    <row r="947">
      <c r="A947" s="16" t="n"/>
      <c r="B947" s="13" t="n"/>
      <c r="C947" s="13" t="n"/>
      <c r="D947" s="13" t="n"/>
      <c r="E947" s="13" t="n"/>
      <c r="F947" s="14" t="n"/>
      <c r="G947" s="14" t="n"/>
      <c r="H947" s="13" t="n"/>
      <c r="I947" s="13" t="n"/>
      <c r="J947" s="13" t="n"/>
      <c r="K947" s="13" t="n"/>
      <c r="L947" s="15">
        <f>IF(OR(B947="",AND(F947="",G947="")),"",IFERROR(N(INDEX('Transporters'!$E$4:$E$203,MATCH(B947,'Transporters'!$A$4:$A$203,0))),0)+SUMIFS($F$4:F947,$B$4:B947,B947)-SUMIFS($G$4:G947,$B$4:B947,B947))</f>
        <v/>
      </c>
      <c r="M947" s="13" t="n"/>
    </row>
    <row r="948">
      <c r="A948" s="16" t="n"/>
      <c r="B948" s="13" t="n"/>
      <c r="C948" s="13" t="n"/>
      <c r="D948" s="13" t="n"/>
      <c r="E948" s="13" t="n"/>
      <c r="F948" s="14" t="n"/>
      <c r="G948" s="14" t="n"/>
      <c r="H948" s="13" t="n"/>
      <c r="I948" s="13" t="n"/>
      <c r="J948" s="13" t="n"/>
      <c r="K948" s="13" t="n"/>
      <c r="L948" s="15">
        <f>IF(OR(B948="",AND(F948="",G948="")),"",IFERROR(N(INDEX('Transporters'!$E$4:$E$203,MATCH(B948,'Transporters'!$A$4:$A$203,0))),0)+SUMIFS($F$4:F948,$B$4:B948,B948)-SUMIFS($G$4:G948,$B$4:B948,B948))</f>
        <v/>
      </c>
      <c r="M948" s="13" t="n"/>
    </row>
    <row r="949">
      <c r="A949" s="16" t="n"/>
      <c r="B949" s="13" t="n"/>
      <c r="C949" s="13" t="n"/>
      <c r="D949" s="13" t="n"/>
      <c r="E949" s="13" t="n"/>
      <c r="F949" s="14" t="n"/>
      <c r="G949" s="14" t="n"/>
      <c r="H949" s="13" t="n"/>
      <c r="I949" s="13" t="n"/>
      <c r="J949" s="13" t="n"/>
      <c r="K949" s="13" t="n"/>
      <c r="L949" s="15">
        <f>IF(OR(B949="",AND(F949="",G949="")),"",IFERROR(N(INDEX('Transporters'!$E$4:$E$203,MATCH(B949,'Transporters'!$A$4:$A$203,0))),0)+SUMIFS($F$4:F949,$B$4:B949,B949)-SUMIFS($G$4:G949,$B$4:B949,B949))</f>
        <v/>
      </c>
      <c r="M949" s="13" t="n"/>
    </row>
    <row r="950">
      <c r="A950" s="16" t="n"/>
      <c r="B950" s="13" t="n"/>
      <c r="C950" s="13" t="n"/>
      <c r="D950" s="13" t="n"/>
      <c r="E950" s="13" t="n"/>
      <c r="F950" s="14" t="n"/>
      <c r="G950" s="14" t="n"/>
      <c r="H950" s="13" t="n"/>
      <c r="I950" s="13" t="n"/>
      <c r="J950" s="13" t="n"/>
      <c r="K950" s="13" t="n"/>
      <c r="L950" s="15">
        <f>IF(OR(B950="",AND(F950="",G950="")),"",IFERROR(N(INDEX('Transporters'!$E$4:$E$203,MATCH(B950,'Transporters'!$A$4:$A$203,0))),0)+SUMIFS($F$4:F950,$B$4:B950,B950)-SUMIFS($G$4:G950,$B$4:B950,B950))</f>
        <v/>
      </c>
      <c r="M950" s="13" t="n"/>
    </row>
    <row r="951">
      <c r="A951" s="16" t="n"/>
      <c r="B951" s="13" t="n"/>
      <c r="C951" s="13" t="n"/>
      <c r="D951" s="13" t="n"/>
      <c r="E951" s="13" t="n"/>
      <c r="F951" s="14" t="n"/>
      <c r="G951" s="14" t="n"/>
      <c r="H951" s="13" t="n"/>
      <c r="I951" s="13" t="n"/>
      <c r="J951" s="13" t="n"/>
      <c r="K951" s="13" t="n"/>
      <c r="L951" s="15">
        <f>IF(OR(B951="",AND(F951="",G951="")),"",IFERROR(N(INDEX('Transporters'!$E$4:$E$203,MATCH(B951,'Transporters'!$A$4:$A$203,0))),0)+SUMIFS($F$4:F951,$B$4:B951,B951)-SUMIFS($G$4:G951,$B$4:B951,B951))</f>
        <v/>
      </c>
      <c r="M951" s="13" t="n"/>
    </row>
    <row r="952">
      <c r="A952" s="16" t="n"/>
      <c r="B952" s="13" t="n"/>
      <c r="C952" s="13" t="n"/>
      <c r="D952" s="13" t="n"/>
      <c r="E952" s="13" t="n"/>
      <c r="F952" s="14" t="n"/>
      <c r="G952" s="14" t="n"/>
      <c r="H952" s="13" t="n"/>
      <c r="I952" s="13" t="n"/>
      <c r="J952" s="13" t="n"/>
      <c r="K952" s="13" t="n"/>
      <c r="L952" s="15">
        <f>IF(OR(B952="",AND(F952="",G952="")),"",IFERROR(N(INDEX('Transporters'!$E$4:$E$203,MATCH(B952,'Transporters'!$A$4:$A$203,0))),0)+SUMIFS($F$4:F952,$B$4:B952,B952)-SUMIFS($G$4:G952,$B$4:B952,B952))</f>
        <v/>
      </c>
      <c r="M952" s="13" t="n"/>
    </row>
    <row r="953">
      <c r="A953" s="16" t="n"/>
      <c r="B953" s="13" t="n"/>
      <c r="C953" s="13" t="n"/>
      <c r="D953" s="13" t="n"/>
      <c r="E953" s="13" t="n"/>
      <c r="F953" s="14" t="n"/>
      <c r="G953" s="14" t="n"/>
      <c r="H953" s="13" t="n"/>
      <c r="I953" s="13" t="n"/>
      <c r="J953" s="13" t="n"/>
      <c r="K953" s="13" t="n"/>
      <c r="L953" s="15">
        <f>IF(OR(B953="",AND(F953="",G953="")),"",IFERROR(N(INDEX('Transporters'!$E$4:$E$203,MATCH(B953,'Transporters'!$A$4:$A$203,0))),0)+SUMIFS($F$4:F953,$B$4:B953,B953)-SUMIFS($G$4:G953,$B$4:B953,B953))</f>
        <v/>
      </c>
      <c r="M953" s="13" t="n"/>
    </row>
    <row r="954">
      <c r="A954" s="16" t="n"/>
      <c r="B954" s="13" t="n"/>
      <c r="C954" s="13" t="n"/>
      <c r="D954" s="13" t="n"/>
      <c r="E954" s="13" t="n"/>
      <c r="F954" s="14" t="n"/>
      <c r="G954" s="14" t="n"/>
      <c r="H954" s="13" t="n"/>
      <c r="I954" s="13" t="n"/>
      <c r="J954" s="13" t="n"/>
      <c r="K954" s="13" t="n"/>
      <c r="L954" s="15">
        <f>IF(OR(B954="",AND(F954="",G954="")),"",IFERROR(N(INDEX('Transporters'!$E$4:$E$203,MATCH(B954,'Transporters'!$A$4:$A$203,0))),0)+SUMIFS($F$4:F954,$B$4:B954,B954)-SUMIFS($G$4:G954,$B$4:B954,B954))</f>
        <v/>
      </c>
      <c r="M954" s="13" t="n"/>
    </row>
    <row r="955">
      <c r="A955" s="16" t="n"/>
      <c r="B955" s="13" t="n"/>
      <c r="C955" s="13" t="n"/>
      <c r="D955" s="13" t="n"/>
      <c r="E955" s="13" t="n"/>
      <c r="F955" s="14" t="n"/>
      <c r="G955" s="14" t="n"/>
      <c r="H955" s="13" t="n"/>
      <c r="I955" s="13" t="n"/>
      <c r="J955" s="13" t="n"/>
      <c r="K955" s="13" t="n"/>
      <c r="L955" s="15">
        <f>IF(OR(B955="",AND(F955="",G955="")),"",IFERROR(N(INDEX('Transporters'!$E$4:$E$203,MATCH(B955,'Transporters'!$A$4:$A$203,0))),0)+SUMIFS($F$4:F955,$B$4:B955,B955)-SUMIFS($G$4:G955,$B$4:B955,B955))</f>
        <v/>
      </c>
      <c r="M955" s="13" t="n"/>
    </row>
    <row r="956">
      <c r="A956" s="16" t="n"/>
      <c r="B956" s="13" t="n"/>
      <c r="C956" s="13" t="n"/>
      <c r="D956" s="13" t="n"/>
      <c r="E956" s="13" t="n"/>
      <c r="F956" s="14" t="n"/>
      <c r="G956" s="14" t="n"/>
      <c r="H956" s="13" t="n"/>
      <c r="I956" s="13" t="n"/>
      <c r="J956" s="13" t="n"/>
      <c r="K956" s="13" t="n"/>
      <c r="L956" s="15">
        <f>IF(OR(B956="",AND(F956="",G956="")),"",IFERROR(N(INDEX('Transporters'!$E$4:$E$203,MATCH(B956,'Transporters'!$A$4:$A$203,0))),0)+SUMIFS($F$4:F956,$B$4:B956,B956)-SUMIFS($G$4:G956,$B$4:B956,B956))</f>
        <v/>
      </c>
      <c r="M956" s="13" t="n"/>
    </row>
    <row r="957">
      <c r="A957" s="16" t="n"/>
      <c r="B957" s="13" t="n"/>
      <c r="C957" s="13" t="n"/>
      <c r="D957" s="13" t="n"/>
      <c r="E957" s="13" t="n"/>
      <c r="F957" s="14" t="n"/>
      <c r="G957" s="14" t="n"/>
      <c r="H957" s="13" t="n"/>
      <c r="I957" s="13" t="n"/>
      <c r="J957" s="13" t="n"/>
      <c r="K957" s="13" t="n"/>
      <c r="L957" s="15">
        <f>IF(OR(B957="",AND(F957="",G957="")),"",IFERROR(N(INDEX('Transporters'!$E$4:$E$203,MATCH(B957,'Transporters'!$A$4:$A$203,0))),0)+SUMIFS($F$4:F957,$B$4:B957,B957)-SUMIFS($G$4:G957,$B$4:B957,B957))</f>
        <v/>
      </c>
      <c r="M957" s="13" t="n"/>
    </row>
    <row r="958">
      <c r="A958" s="16" t="n"/>
      <c r="B958" s="13" t="n"/>
      <c r="C958" s="13" t="n"/>
      <c r="D958" s="13" t="n"/>
      <c r="E958" s="13" t="n"/>
      <c r="F958" s="14" t="n"/>
      <c r="G958" s="14" t="n"/>
      <c r="H958" s="13" t="n"/>
      <c r="I958" s="13" t="n"/>
      <c r="J958" s="13" t="n"/>
      <c r="K958" s="13" t="n"/>
      <c r="L958" s="15">
        <f>IF(OR(B958="",AND(F958="",G958="")),"",IFERROR(N(INDEX('Transporters'!$E$4:$E$203,MATCH(B958,'Transporters'!$A$4:$A$203,0))),0)+SUMIFS($F$4:F958,$B$4:B958,B958)-SUMIFS($G$4:G958,$B$4:B958,B958))</f>
        <v/>
      </c>
      <c r="M958" s="13" t="n"/>
    </row>
    <row r="959">
      <c r="A959" s="16" t="n"/>
      <c r="B959" s="13" t="n"/>
      <c r="C959" s="13" t="n"/>
      <c r="D959" s="13" t="n"/>
      <c r="E959" s="13" t="n"/>
      <c r="F959" s="14" t="n"/>
      <c r="G959" s="14" t="n"/>
      <c r="H959" s="13" t="n"/>
      <c r="I959" s="13" t="n"/>
      <c r="J959" s="13" t="n"/>
      <c r="K959" s="13" t="n"/>
      <c r="L959" s="15">
        <f>IF(OR(B959="",AND(F959="",G959="")),"",IFERROR(N(INDEX('Transporters'!$E$4:$E$203,MATCH(B959,'Transporters'!$A$4:$A$203,0))),0)+SUMIFS($F$4:F959,$B$4:B959,B959)-SUMIFS($G$4:G959,$B$4:B959,B959))</f>
        <v/>
      </c>
      <c r="M959" s="13" t="n"/>
    </row>
    <row r="960">
      <c r="A960" s="16" t="n"/>
      <c r="B960" s="13" t="n"/>
      <c r="C960" s="13" t="n"/>
      <c r="D960" s="13" t="n"/>
      <c r="E960" s="13" t="n"/>
      <c r="F960" s="14" t="n"/>
      <c r="G960" s="14" t="n"/>
      <c r="H960" s="13" t="n"/>
      <c r="I960" s="13" t="n"/>
      <c r="J960" s="13" t="n"/>
      <c r="K960" s="13" t="n"/>
      <c r="L960" s="15">
        <f>IF(OR(B960="",AND(F960="",G960="")),"",IFERROR(N(INDEX('Transporters'!$E$4:$E$203,MATCH(B960,'Transporters'!$A$4:$A$203,0))),0)+SUMIFS($F$4:F960,$B$4:B960,B960)-SUMIFS($G$4:G960,$B$4:B960,B960))</f>
        <v/>
      </c>
      <c r="M960" s="13" t="n"/>
    </row>
    <row r="961">
      <c r="A961" s="16" t="n"/>
      <c r="B961" s="13" t="n"/>
      <c r="C961" s="13" t="n"/>
      <c r="D961" s="13" t="n"/>
      <c r="E961" s="13" t="n"/>
      <c r="F961" s="14" t="n"/>
      <c r="G961" s="14" t="n"/>
      <c r="H961" s="13" t="n"/>
      <c r="I961" s="13" t="n"/>
      <c r="J961" s="13" t="n"/>
      <c r="K961" s="13" t="n"/>
      <c r="L961" s="15">
        <f>IF(OR(B961="",AND(F961="",G961="")),"",IFERROR(N(INDEX('Transporters'!$E$4:$E$203,MATCH(B961,'Transporters'!$A$4:$A$203,0))),0)+SUMIFS($F$4:F961,$B$4:B961,B961)-SUMIFS($G$4:G961,$B$4:B961,B961))</f>
        <v/>
      </c>
      <c r="M961" s="13" t="n"/>
    </row>
    <row r="962">
      <c r="A962" s="16" t="n"/>
      <c r="B962" s="13" t="n"/>
      <c r="C962" s="13" t="n"/>
      <c r="D962" s="13" t="n"/>
      <c r="E962" s="13" t="n"/>
      <c r="F962" s="14" t="n"/>
      <c r="G962" s="14" t="n"/>
      <c r="H962" s="13" t="n"/>
      <c r="I962" s="13" t="n"/>
      <c r="J962" s="13" t="n"/>
      <c r="K962" s="13" t="n"/>
      <c r="L962" s="15">
        <f>IF(OR(B962="",AND(F962="",G962="")),"",IFERROR(N(INDEX('Transporters'!$E$4:$E$203,MATCH(B962,'Transporters'!$A$4:$A$203,0))),0)+SUMIFS($F$4:F962,$B$4:B962,B962)-SUMIFS($G$4:G962,$B$4:B962,B962))</f>
        <v/>
      </c>
      <c r="M962" s="13" t="n"/>
    </row>
    <row r="963">
      <c r="A963" s="16" t="n"/>
      <c r="B963" s="13" t="n"/>
      <c r="C963" s="13" t="n"/>
      <c r="D963" s="13" t="n"/>
      <c r="E963" s="13" t="n"/>
      <c r="F963" s="14" t="n"/>
      <c r="G963" s="14" t="n"/>
      <c r="H963" s="13" t="n"/>
      <c r="I963" s="13" t="n"/>
      <c r="J963" s="13" t="n"/>
      <c r="K963" s="13" t="n"/>
      <c r="L963" s="15">
        <f>IF(OR(B963="",AND(F963="",G963="")),"",IFERROR(N(INDEX('Transporters'!$E$4:$E$203,MATCH(B963,'Transporters'!$A$4:$A$203,0))),0)+SUMIFS($F$4:F963,$B$4:B963,B963)-SUMIFS($G$4:G963,$B$4:B963,B963))</f>
        <v/>
      </c>
      <c r="M963" s="13" t="n"/>
    </row>
    <row r="964">
      <c r="A964" s="16" t="n"/>
      <c r="B964" s="13" t="n"/>
      <c r="C964" s="13" t="n"/>
      <c r="D964" s="13" t="n"/>
      <c r="E964" s="13" t="n"/>
      <c r="F964" s="14" t="n"/>
      <c r="G964" s="14" t="n"/>
      <c r="H964" s="13" t="n"/>
      <c r="I964" s="13" t="n"/>
      <c r="J964" s="13" t="n"/>
      <c r="K964" s="13" t="n"/>
      <c r="L964" s="15">
        <f>IF(OR(B964="",AND(F964="",G964="")),"",IFERROR(N(INDEX('Transporters'!$E$4:$E$203,MATCH(B964,'Transporters'!$A$4:$A$203,0))),0)+SUMIFS($F$4:F964,$B$4:B964,B964)-SUMIFS($G$4:G964,$B$4:B964,B964))</f>
        <v/>
      </c>
      <c r="M964" s="13" t="n"/>
    </row>
    <row r="965">
      <c r="A965" s="16" t="n"/>
      <c r="B965" s="13" t="n"/>
      <c r="C965" s="13" t="n"/>
      <c r="D965" s="13" t="n"/>
      <c r="E965" s="13" t="n"/>
      <c r="F965" s="14" t="n"/>
      <c r="G965" s="14" t="n"/>
      <c r="H965" s="13" t="n"/>
      <c r="I965" s="13" t="n"/>
      <c r="J965" s="13" t="n"/>
      <c r="K965" s="13" t="n"/>
      <c r="L965" s="15">
        <f>IF(OR(B965="",AND(F965="",G965="")),"",IFERROR(N(INDEX('Transporters'!$E$4:$E$203,MATCH(B965,'Transporters'!$A$4:$A$203,0))),0)+SUMIFS($F$4:F965,$B$4:B965,B965)-SUMIFS($G$4:G965,$B$4:B965,B965))</f>
        <v/>
      </c>
      <c r="M965" s="13" t="n"/>
    </row>
    <row r="966">
      <c r="A966" s="16" t="n"/>
      <c r="B966" s="13" t="n"/>
      <c r="C966" s="13" t="n"/>
      <c r="D966" s="13" t="n"/>
      <c r="E966" s="13" t="n"/>
      <c r="F966" s="14" t="n"/>
      <c r="G966" s="14" t="n"/>
      <c r="H966" s="13" t="n"/>
      <c r="I966" s="13" t="n"/>
      <c r="J966" s="13" t="n"/>
      <c r="K966" s="13" t="n"/>
      <c r="L966" s="15">
        <f>IF(OR(B966="",AND(F966="",G966="")),"",IFERROR(N(INDEX('Transporters'!$E$4:$E$203,MATCH(B966,'Transporters'!$A$4:$A$203,0))),0)+SUMIFS($F$4:F966,$B$4:B966,B966)-SUMIFS($G$4:G966,$B$4:B966,B966))</f>
        <v/>
      </c>
      <c r="M966" s="13" t="n"/>
    </row>
    <row r="967">
      <c r="A967" s="16" t="n"/>
      <c r="B967" s="13" t="n"/>
      <c r="C967" s="13" t="n"/>
      <c r="D967" s="13" t="n"/>
      <c r="E967" s="13" t="n"/>
      <c r="F967" s="14" t="n"/>
      <c r="G967" s="14" t="n"/>
      <c r="H967" s="13" t="n"/>
      <c r="I967" s="13" t="n"/>
      <c r="J967" s="13" t="n"/>
      <c r="K967" s="13" t="n"/>
      <c r="L967" s="15">
        <f>IF(OR(B967="",AND(F967="",G967="")),"",IFERROR(N(INDEX('Transporters'!$E$4:$E$203,MATCH(B967,'Transporters'!$A$4:$A$203,0))),0)+SUMIFS($F$4:F967,$B$4:B967,B967)-SUMIFS($G$4:G967,$B$4:B967,B967))</f>
        <v/>
      </c>
      <c r="M967" s="13" t="n"/>
    </row>
    <row r="968">
      <c r="A968" s="16" t="n"/>
      <c r="B968" s="13" t="n"/>
      <c r="C968" s="13" t="n"/>
      <c r="D968" s="13" t="n"/>
      <c r="E968" s="13" t="n"/>
      <c r="F968" s="14" t="n"/>
      <c r="G968" s="14" t="n"/>
      <c r="H968" s="13" t="n"/>
      <c r="I968" s="13" t="n"/>
      <c r="J968" s="13" t="n"/>
      <c r="K968" s="13" t="n"/>
      <c r="L968" s="15">
        <f>IF(OR(B968="",AND(F968="",G968="")),"",IFERROR(N(INDEX('Transporters'!$E$4:$E$203,MATCH(B968,'Transporters'!$A$4:$A$203,0))),0)+SUMIFS($F$4:F968,$B$4:B968,B968)-SUMIFS($G$4:G968,$B$4:B968,B968))</f>
        <v/>
      </c>
      <c r="M968" s="13" t="n"/>
    </row>
    <row r="969">
      <c r="A969" s="16" t="n"/>
      <c r="B969" s="13" t="n"/>
      <c r="C969" s="13" t="n"/>
      <c r="D969" s="13" t="n"/>
      <c r="E969" s="13" t="n"/>
      <c r="F969" s="14" t="n"/>
      <c r="G969" s="14" t="n"/>
      <c r="H969" s="13" t="n"/>
      <c r="I969" s="13" t="n"/>
      <c r="J969" s="13" t="n"/>
      <c r="K969" s="13" t="n"/>
      <c r="L969" s="15">
        <f>IF(OR(B969="",AND(F969="",G969="")),"",IFERROR(N(INDEX('Transporters'!$E$4:$E$203,MATCH(B969,'Transporters'!$A$4:$A$203,0))),0)+SUMIFS($F$4:F969,$B$4:B969,B969)-SUMIFS($G$4:G969,$B$4:B969,B969))</f>
        <v/>
      </c>
      <c r="M969" s="13" t="n"/>
    </row>
    <row r="970">
      <c r="A970" s="16" t="n"/>
      <c r="B970" s="13" t="n"/>
      <c r="C970" s="13" t="n"/>
      <c r="D970" s="13" t="n"/>
      <c r="E970" s="13" t="n"/>
      <c r="F970" s="14" t="n"/>
      <c r="G970" s="14" t="n"/>
      <c r="H970" s="13" t="n"/>
      <c r="I970" s="13" t="n"/>
      <c r="J970" s="13" t="n"/>
      <c r="K970" s="13" t="n"/>
      <c r="L970" s="15">
        <f>IF(OR(B970="",AND(F970="",G970="")),"",IFERROR(N(INDEX('Transporters'!$E$4:$E$203,MATCH(B970,'Transporters'!$A$4:$A$203,0))),0)+SUMIFS($F$4:F970,$B$4:B970,B970)-SUMIFS($G$4:G970,$B$4:B970,B970))</f>
        <v/>
      </c>
      <c r="M970" s="13" t="n"/>
    </row>
    <row r="971">
      <c r="A971" s="16" t="n"/>
      <c r="B971" s="13" t="n"/>
      <c r="C971" s="13" t="n"/>
      <c r="D971" s="13" t="n"/>
      <c r="E971" s="13" t="n"/>
      <c r="F971" s="14" t="n"/>
      <c r="G971" s="14" t="n"/>
      <c r="H971" s="13" t="n"/>
      <c r="I971" s="13" t="n"/>
      <c r="J971" s="13" t="n"/>
      <c r="K971" s="13" t="n"/>
      <c r="L971" s="15">
        <f>IF(OR(B971="",AND(F971="",G971="")),"",IFERROR(N(INDEX('Transporters'!$E$4:$E$203,MATCH(B971,'Transporters'!$A$4:$A$203,0))),0)+SUMIFS($F$4:F971,$B$4:B971,B971)-SUMIFS($G$4:G971,$B$4:B971,B971))</f>
        <v/>
      </c>
      <c r="M971" s="13" t="n"/>
    </row>
    <row r="972">
      <c r="A972" s="16" t="n"/>
      <c r="B972" s="13" t="n"/>
      <c r="C972" s="13" t="n"/>
      <c r="D972" s="13" t="n"/>
      <c r="E972" s="13" t="n"/>
      <c r="F972" s="14" t="n"/>
      <c r="G972" s="14" t="n"/>
      <c r="H972" s="13" t="n"/>
      <c r="I972" s="13" t="n"/>
      <c r="J972" s="13" t="n"/>
      <c r="K972" s="13" t="n"/>
      <c r="L972" s="15">
        <f>IF(OR(B972="",AND(F972="",G972="")),"",IFERROR(N(INDEX('Transporters'!$E$4:$E$203,MATCH(B972,'Transporters'!$A$4:$A$203,0))),0)+SUMIFS($F$4:F972,$B$4:B972,B972)-SUMIFS($G$4:G972,$B$4:B972,B972))</f>
        <v/>
      </c>
      <c r="M972" s="13" t="n"/>
    </row>
    <row r="973">
      <c r="A973" s="16" t="n"/>
      <c r="B973" s="13" t="n"/>
      <c r="C973" s="13" t="n"/>
      <c r="D973" s="13" t="n"/>
      <c r="E973" s="13" t="n"/>
      <c r="F973" s="14" t="n"/>
      <c r="G973" s="14" t="n"/>
      <c r="H973" s="13" t="n"/>
      <c r="I973" s="13" t="n"/>
      <c r="J973" s="13" t="n"/>
      <c r="K973" s="13" t="n"/>
      <c r="L973" s="15">
        <f>IF(OR(B973="",AND(F973="",G973="")),"",IFERROR(N(INDEX('Transporters'!$E$4:$E$203,MATCH(B973,'Transporters'!$A$4:$A$203,0))),0)+SUMIFS($F$4:F973,$B$4:B973,B973)-SUMIFS($G$4:G973,$B$4:B973,B973))</f>
        <v/>
      </c>
      <c r="M973" s="13" t="n"/>
    </row>
    <row r="974">
      <c r="A974" s="16" t="n"/>
      <c r="B974" s="13" t="n"/>
      <c r="C974" s="13" t="n"/>
      <c r="D974" s="13" t="n"/>
      <c r="E974" s="13" t="n"/>
      <c r="F974" s="14" t="n"/>
      <c r="G974" s="14" t="n"/>
      <c r="H974" s="13" t="n"/>
      <c r="I974" s="13" t="n"/>
      <c r="J974" s="13" t="n"/>
      <c r="K974" s="13" t="n"/>
      <c r="L974" s="15">
        <f>IF(OR(B974="",AND(F974="",G974="")),"",IFERROR(N(INDEX('Transporters'!$E$4:$E$203,MATCH(B974,'Transporters'!$A$4:$A$203,0))),0)+SUMIFS($F$4:F974,$B$4:B974,B974)-SUMIFS($G$4:G974,$B$4:B974,B974))</f>
        <v/>
      </c>
      <c r="M974" s="13" t="n"/>
    </row>
    <row r="975">
      <c r="A975" s="16" t="n"/>
      <c r="B975" s="13" t="n"/>
      <c r="C975" s="13" t="n"/>
      <c r="D975" s="13" t="n"/>
      <c r="E975" s="13" t="n"/>
      <c r="F975" s="14" t="n"/>
      <c r="G975" s="14" t="n"/>
      <c r="H975" s="13" t="n"/>
      <c r="I975" s="13" t="n"/>
      <c r="J975" s="13" t="n"/>
      <c r="K975" s="13" t="n"/>
      <c r="L975" s="15">
        <f>IF(OR(B975="",AND(F975="",G975="")),"",IFERROR(N(INDEX('Transporters'!$E$4:$E$203,MATCH(B975,'Transporters'!$A$4:$A$203,0))),0)+SUMIFS($F$4:F975,$B$4:B975,B975)-SUMIFS($G$4:G975,$B$4:B975,B975))</f>
        <v/>
      </c>
      <c r="M975" s="13" t="n"/>
    </row>
    <row r="976">
      <c r="A976" s="16" t="n"/>
      <c r="B976" s="13" t="n"/>
      <c r="C976" s="13" t="n"/>
      <c r="D976" s="13" t="n"/>
      <c r="E976" s="13" t="n"/>
      <c r="F976" s="14" t="n"/>
      <c r="G976" s="14" t="n"/>
      <c r="H976" s="13" t="n"/>
      <c r="I976" s="13" t="n"/>
      <c r="J976" s="13" t="n"/>
      <c r="K976" s="13" t="n"/>
      <c r="L976" s="15">
        <f>IF(OR(B976="",AND(F976="",G976="")),"",IFERROR(N(INDEX('Transporters'!$E$4:$E$203,MATCH(B976,'Transporters'!$A$4:$A$203,0))),0)+SUMIFS($F$4:F976,$B$4:B976,B976)-SUMIFS($G$4:G976,$B$4:B976,B976))</f>
        <v/>
      </c>
      <c r="M976" s="13" t="n"/>
    </row>
    <row r="977">
      <c r="A977" s="16" t="n"/>
      <c r="B977" s="13" t="n"/>
      <c r="C977" s="13" t="n"/>
      <c r="D977" s="13" t="n"/>
      <c r="E977" s="13" t="n"/>
      <c r="F977" s="14" t="n"/>
      <c r="G977" s="14" t="n"/>
      <c r="H977" s="13" t="n"/>
      <c r="I977" s="13" t="n"/>
      <c r="J977" s="13" t="n"/>
      <c r="K977" s="13" t="n"/>
      <c r="L977" s="15">
        <f>IF(OR(B977="",AND(F977="",G977="")),"",IFERROR(N(INDEX('Transporters'!$E$4:$E$203,MATCH(B977,'Transporters'!$A$4:$A$203,0))),0)+SUMIFS($F$4:F977,$B$4:B977,B977)-SUMIFS($G$4:G977,$B$4:B977,B977))</f>
        <v/>
      </c>
      <c r="M977" s="13" t="n"/>
    </row>
    <row r="978">
      <c r="A978" s="16" t="n"/>
      <c r="B978" s="13" t="n"/>
      <c r="C978" s="13" t="n"/>
      <c r="D978" s="13" t="n"/>
      <c r="E978" s="13" t="n"/>
      <c r="F978" s="14" t="n"/>
      <c r="G978" s="14" t="n"/>
      <c r="H978" s="13" t="n"/>
      <c r="I978" s="13" t="n"/>
      <c r="J978" s="13" t="n"/>
      <c r="K978" s="13" t="n"/>
      <c r="L978" s="15">
        <f>IF(OR(B978="",AND(F978="",G978="")),"",IFERROR(N(INDEX('Transporters'!$E$4:$E$203,MATCH(B978,'Transporters'!$A$4:$A$203,0))),0)+SUMIFS($F$4:F978,$B$4:B978,B978)-SUMIFS($G$4:G978,$B$4:B978,B978))</f>
        <v/>
      </c>
      <c r="M978" s="13" t="n"/>
    </row>
    <row r="979">
      <c r="A979" s="16" t="n"/>
      <c r="B979" s="13" t="n"/>
      <c r="C979" s="13" t="n"/>
      <c r="D979" s="13" t="n"/>
      <c r="E979" s="13" t="n"/>
      <c r="F979" s="14" t="n"/>
      <c r="G979" s="14" t="n"/>
      <c r="H979" s="13" t="n"/>
      <c r="I979" s="13" t="n"/>
      <c r="J979" s="13" t="n"/>
      <c r="K979" s="13" t="n"/>
      <c r="L979" s="15">
        <f>IF(OR(B979="",AND(F979="",G979="")),"",IFERROR(N(INDEX('Transporters'!$E$4:$E$203,MATCH(B979,'Transporters'!$A$4:$A$203,0))),0)+SUMIFS($F$4:F979,$B$4:B979,B979)-SUMIFS($G$4:G979,$B$4:B979,B979))</f>
        <v/>
      </c>
      <c r="M979" s="13" t="n"/>
    </row>
    <row r="980">
      <c r="A980" s="16" t="n"/>
      <c r="B980" s="13" t="n"/>
      <c r="C980" s="13" t="n"/>
      <c r="D980" s="13" t="n"/>
      <c r="E980" s="13" t="n"/>
      <c r="F980" s="14" t="n"/>
      <c r="G980" s="14" t="n"/>
      <c r="H980" s="13" t="n"/>
      <c r="I980" s="13" t="n"/>
      <c r="J980" s="13" t="n"/>
      <c r="K980" s="13" t="n"/>
      <c r="L980" s="15">
        <f>IF(OR(B980="",AND(F980="",G980="")),"",IFERROR(N(INDEX('Transporters'!$E$4:$E$203,MATCH(B980,'Transporters'!$A$4:$A$203,0))),0)+SUMIFS($F$4:F980,$B$4:B980,B980)-SUMIFS($G$4:G980,$B$4:B980,B980))</f>
        <v/>
      </c>
      <c r="M980" s="13" t="n"/>
    </row>
    <row r="981">
      <c r="A981" s="16" t="n"/>
      <c r="B981" s="13" t="n"/>
      <c r="C981" s="13" t="n"/>
      <c r="D981" s="13" t="n"/>
      <c r="E981" s="13" t="n"/>
      <c r="F981" s="14" t="n"/>
      <c r="G981" s="14" t="n"/>
      <c r="H981" s="13" t="n"/>
      <c r="I981" s="13" t="n"/>
      <c r="J981" s="13" t="n"/>
      <c r="K981" s="13" t="n"/>
      <c r="L981" s="15">
        <f>IF(OR(B981="",AND(F981="",G981="")),"",IFERROR(N(INDEX('Transporters'!$E$4:$E$203,MATCH(B981,'Transporters'!$A$4:$A$203,0))),0)+SUMIFS($F$4:F981,$B$4:B981,B981)-SUMIFS($G$4:G981,$B$4:B981,B981))</f>
        <v/>
      </c>
      <c r="M981" s="13" t="n"/>
    </row>
    <row r="982">
      <c r="A982" s="16" t="n"/>
      <c r="B982" s="13" t="n"/>
      <c r="C982" s="13" t="n"/>
      <c r="D982" s="13" t="n"/>
      <c r="E982" s="13" t="n"/>
      <c r="F982" s="14" t="n"/>
      <c r="G982" s="14" t="n"/>
      <c r="H982" s="13" t="n"/>
      <c r="I982" s="13" t="n"/>
      <c r="J982" s="13" t="n"/>
      <c r="K982" s="13" t="n"/>
      <c r="L982" s="15">
        <f>IF(OR(B982="",AND(F982="",G982="")),"",IFERROR(N(INDEX('Transporters'!$E$4:$E$203,MATCH(B982,'Transporters'!$A$4:$A$203,0))),0)+SUMIFS($F$4:F982,$B$4:B982,B982)-SUMIFS($G$4:G982,$B$4:B982,B982))</f>
        <v/>
      </c>
      <c r="M982" s="13" t="n"/>
    </row>
    <row r="983">
      <c r="A983" s="16" t="n"/>
      <c r="B983" s="13" t="n"/>
      <c r="C983" s="13" t="n"/>
      <c r="D983" s="13" t="n"/>
      <c r="E983" s="13" t="n"/>
      <c r="F983" s="14" t="n"/>
      <c r="G983" s="14" t="n"/>
      <c r="H983" s="13" t="n"/>
      <c r="I983" s="13" t="n"/>
      <c r="J983" s="13" t="n"/>
      <c r="K983" s="13" t="n"/>
      <c r="L983" s="15">
        <f>IF(OR(B983="",AND(F983="",G983="")),"",IFERROR(N(INDEX('Transporters'!$E$4:$E$203,MATCH(B983,'Transporters'!$A$4:$A$203,0))),0)+SUMIFS($F$4:F983,$B$4:B983,B983)-SUMIFS($G$4:G983,$B$4:B983,B983))</f>
        <v/>
      </c>
      <c r="M983" s="13" t="n"/>
    </row>
    <row r="984">
      <c r="A984" s="16" t="n"/>
      <c r="B984" s="13" t="n"/>
      <c r="C984" s="13" t="n"/>
      <c r="D984" s="13" t="n"/>
      <c r="E984" s="13" t="n"/>
      <c r="F984" s="14" t="n"/>
      <c r="G984" s="14" t="n"/>
      <c r="H984" s="13" t="n"/>
      <c r="I984" s="13" t="n"/>
      <c r="J984" s="13" t="n"/>
      <c r="K984" s="13" t="n"/>
      <c r="L984" s="15">
        <f>IF(OR(B984="",AND(F984="",G984="")),"",IFERROR(N(INDEX('Transporters'!$E$4:$E$203,MATCH(B984,'Transporters'!$A$4:$A$203,0))),0)+SUMIFS($F$4:F984,$B$4:B984,B984)-SUMIFS($G$4:G984,$B$4:B984,B984))</f>
        <v/>
      </c>
      <c r="M984" s="13" t="n"/>
    </row>
    <row r="985">
      <c r="A985" s="16" t="n"/>
      <c r="B985" s="13" t="n"/>
      <c r="C985" s="13" t="n"/>
      <c r="D985" s="13" t="n"/>
      <c r="E985" s="13" t="n"/>
      <c r="F985" s="14" t="n"/>
      <c r="G985" s="14" t="n"/>
      <c r="H985" s="13" t="n"/>
      <c r="I985" s="13" t="n"/>
      <c r="J985" s="13" t="n"/>
      <c r="K985" s="13" t="n"/>
      <c r="L985" s="15">
        <f>IF(OR(B985="",AND(F985="",G985="")),"",IFERROR(N(INDEX('Transporters'!$E$4:$E$203,MATCH(B985,'Transporters'!$A$4:$A$203,0))),0)+SUMIFS($F$4:F985,$B$4:B985,B985)-SUMIFS($G$4:G985,$B$4:B985,B985))</f>
        <v/>
      </c>
      <c r="M985" s="13" t="n"/>
    </row>
    <row r="986">
      <c r="A986" s="16" t="n"/>
      <c r="B986" s="13" t="n"/>
      <c r="C986" s="13" t="n"/>
      <c r="D986" s="13" t="n"/>
      <c r="E986" s="13" t="n"/>
      <c r="F986" s="14" t="n"/>
      <c r="G986" s="14" t="n"/>
      <c r="H986" s="13" t="n"/>
      <c r="I986" s="13" t="n"/>
      <c r="J986" s="13" t="n"/>
      <c r="K986" s="13" t="n"/>
      <c r="L986" s="15">
        <f>IF(OR(B986="",AND(F986="",G986="")),"",IFERROR(N(INDEX('Transporters'!$E$4:$E$203,MATCH(B986,'Transporters'!$A$4:$A$203,0))),0)+SUMIFS($F$4:F986,$B$4:B986,B986)-SUMIFS($G$4:G986,$B$4:B986,B986))</f>
        <v/>
      </c>
      <c r="M986" s="13" t="n"/>
    </row>
    <row r="987">
      <c r="A987" s="16" t="n"/>
      <c r="B987" s="13" t="n"/>
      <c r="C987" s="13" t="n"/>
      <c r="D987" s="13" t="n"/>
      <c r="E987" s="13" t="n"/>
      <c r="F987" s="14" t="n"/>
      <c r="G987" s="14" t="n"/>
      <c r="H987" s="13" t="n"/>
      <c r="I987" s="13" t="n"/>
      <c r="J987" s="13" t="n"/>
      <c r="K987" s="13" t="n"/>
      <c r="L987" s="15">
        <f>IF(OR(B987="",AND(F987="",G987="")),"",IFERROR(N(INDEX('Transporters'!$E$4:$E$203,MATCH(B987,'Transporters'!$A$4:$A$203,0))),0)+SUMIFS($F$4:F987,$B$4:B987,B987)-SUMIFS($G$4:G987,$B$4:B987,B987))</f>
        <v/>
      </c>
      <c r="M987" s="13" t="n"/>
    </row>
    <row r="988">
      <c r="A988" s="16" t="n"/>
      <c r="B988" s="13" t="n"/>
      <c r="C988" s="13" t="n"/>
      <c r="D988" s="13" t="n"/>
      <c r="E988" s="13" t="n"/>
      <c r="F988" s="14" t="n"/>
      <c r="G988" s="14" t="n"/>
      <c r="H988" s="13" t="n"/>
      <c r="I988" s="13" t="n"/>
      <c r="J988" s="13" t="n"/>
      <c r="K988" s="13" t="n"/>
      <c r="L988" s="15">
        <f>IF(OR(B988="",AND(F988="",G988="")),"",IFERROR(N(INDEX('Transporters'!$E$4:$E$203,MATCH(B988,'Transporters'!$A$4:$A$203,0))),0)+SUMIFS($F$4:F988,$B$4:B988,B988)-SUMIFS($G$4:G988,$B$4:B988,B988))</f>
        <v/>
      </c>
      <c r="M988" s="13" t="n"/>
    </row>
    <row r="989">
      <c r="A989" s="16" t="n"/>
      <c r="B989" s="13" t="n"/>
      <c r="C989" s="13" t="n"/>
      <c r="D989" s="13" t="n"/>
      <c r="E989" s="13" t="n"/>
      <c r="F989" s="14" t="n"/>
      <c r="G989" s="14" t="n"/>
      <c r="H989" s="13" t="n"/>
      <c r="I989" s="13" t="n"/>
      <c r="J989" s="13" t="n"/>
      <c r="K989" s="13" t="n"/>
      <c r="L989" s="15">
        <f>IF(OR(B989="",AND(F989="",G989="")),"",IFERROR(N(INDEX('Transporters'!$E$4:$E$203,MATCH(B989,'Transporters'!$A$4:$A$203,0))),0)+SUMIFS($F$4:F989,$B$4:B989,B989)-SUMIFS($G$4:G989,$B$4:B989,B989))</f>
        <v/>
      </c>
      <c r="M989" s="13" t="n"/>
    </row>
    <row r="990">
      <c r="A990" s="16" t="n"/>
      <c r="B990" s="13" t="n"/>
      <c r="C990" s="13" t="n"/>
      <c r="D990" s="13" t="n"/>
      <c r="E990" s="13" t="n"/>
      <c r="F990" s="14" t="n"/>
      <c r="G990" s="14" t="n"/>
      <c r="H990" s="13" t="n"/>
      <c r="I990" s="13" t="n"/>
      <c r="J990" s="13" t="n"/>
      <c r="K990" s="13" t="n"/>
      <c r="L990" s="15">
        <f>IF(OR(B990="",AND(F990="",G990="")),"",IFERROR(N(INDEX('Transporters'!$E$4:$E$203,MATCH(B990,'Transporters'!$A$4:$A$203,0))),0)+SUMIFS($F$4:F990,$B$4:B990,B990)-SUMIFS($G$4:G990,$B$4:B990,B990))</f>
        <v/>
      </c>
      <c r="M990" s="13" t="n"/>
    </row>
    <row r="991">
      <c r="A991" s="16" t="n"/>
      <c r="B991" s="13" t="n"/>
      <c r="C991" s="13" t="n"/>
      <c r="D991" s="13" t="n"/>
      <c r="E991" s="13" t="n"/>
      <c r="F991" s="14" t="n"/>
      <c r="G991" s="14" t="n"/>
      <c r="H991" s="13" t="n"/>
      <c r="I991" s="13" t="n"/>
      <c r="J991" s="13" t="n"/>
      <c r="K991" s="13" t="n"/>
      <c r="L991" s="15">
        <f>IF(OR(B991="",AND(F991="",G991="")),"",IFERROR(N(INDEX('Transporters'!$E$4:$E$203,MATCH(B991,'Transporters'!$A$4:$A$203,0))),0)+SUMIFS($F$4:F991,$B$4:B991,B991)-SUMIFS($G$4:G991,$B$4:B991,B991))</f>
        <v/>
      </c>
      <c r="M991" s="13" t="n"/>
    </row>
    <row r="992">
      <c r="A992" s="16" t="n"/>
      <c r="B992" s="13" t="n"/>
      <c r="C992" s="13" t="n"/>
      <c r="D992" s="13" t="n"/>
      <c r="E992" s="13" t="n"/>
      <c r="F992" s="14" t="n"/>
      <c r="G992" s="14" t="n"/>
      <c r="H992" s="13" t="n"/>
      <c r="I992" s="13" t="n"/>
      <c r="J992" s="13" t="n"/>
      <c r="K992" s="13" t="n"/>
      <c r="L992" s="15">
        <f>IF(OR(B992="",AND(F992="",G992="")),"",IFERROR(N(INDEX('Transporters'!$E$4:$E$203,MATCH(B992,'Transporters'!$A$4:$A$203,0))),0)+SUMIFS($F$4:F992,$B$4:B992,B992)-SUMIFS($G$4:G992,$B$4:B992,B992))</f>
        <v/>
      </c>
      <c r="M992" s="13" t="n"/>
    </row>
    <row r="993">
      <c r="A993" s="16" t="n"/>
      <c r="B993" s="13" t="n"/>
      <c r="C993" s="13" t="n"/>
      <c r="D993" s="13" t="n"/>
      <c r="E993" s="13" t="n"/>
      <c r="F993" s="14" t="n"/>
      <c r="G993" s="14" t="n"/>
      <c r="H993" s="13" t="n"/>
      <c r="I993" s="13" t="n"/>
      <c r="J993" s="13" t="n"/>
      <c r="K993" s="13" t="n"/>
      <c r="L993" s="15">
        <f>IF(OR(B993="",AND(F993="",G993="")),"",IFERROR(N(INDEX('Transporters'!$E$4:$E$203,MATCH(B993,'Transporters'!$A$4:$A$203,0))),0)+SUMIFS($F$4:F993,$B$4:B993,B993)-SUMIFS($G$4:G993,$B$4:B993,B993))</f>
        <v/>
      </c>
      <c r="M993" s="13" t="n"/>
    </row>
    <row r="994">
      <c r="A994" s="16" t="n"/>
      <c r="B994" s="13" t="n"/>
      <c r="C994" s="13" t="n"/>
      <c r="D994" s="13" t="n"/>
      <c r="E994" s="13" t="n"/>
      <c r="F994" s="14" t="n"/>
      <c r="G994" s="14" t="n"/>
      <c r="H994" s="13" t="n"/>
      <c r="I994" s="13" t="n"/>
      <c r="J994" s="13" t="n"/>
      <c r="K994" s="13" t="n"/>
      <c r="L994" s="15">
        <f>IF(OR(B994="",AND(F994="",G994="")),"",IFERROR(N(INDEX('Transporters'!$E$4:$E$203,MATCH(B994,'Transporters'!$A$4:$A$203,0))),0)+SUMIFS($F$4:F994,$B$4:B994,B994)-SUMIFS($G$4:G994,$B$4:B994,B994))</f>
        <v/>
      </c>
      <c r="M994" s="13" t="n"/>
    </row>
    <row r="995">
      <c r="A995" s="16" t="n"/>
      <c r="B995" s="13" t="n"/>
      <c r="C995" s="13" t="n"/>
      <c r="D995" s="13" t="n"/>
      <c r="E995" s="13" t="n"/>
      <c r="F995" s="14" t="n"/>
      <c r="G995" s="14" t="n"/>
      <c r="H995" s="13" t="n"/>
      <c r="I995" s="13" t="n"/>
      <c r="J995" s="13" t="n"/>
      <c r="K995" s="13" t="n"/>
      <c r="L995" s="15">
        <f>IF(OR(B995="",AND(F995="",G995="")),"",IFERROR(N(INDEX('Transporters'!$E$4:$E$203,MATCH(B995,'Transporters'!$A$4:$A$203,0))),0)+SUMIFS($F$4:F995,$B$4:B995,B995)-SUMIFS($G$4:G995,$B$4:B995,B995))</f>
        <v/>
      </c>
      <c r="M995" s="13" t="n"/>
    </row>
    <row r="996">
      <c r="A996" s="16" t="n"/>
      <c r="B996" s="13" t="n"/>
      <c r="C996" s="13" t="n"/>
      <c r="D996" s="13" t="n"/>
      <c r="E996" s="13" t="n"/>
      <c r="F996" s="14" t="n"/>
      <c r="G996" s="14" t="n"/>
      <c r="H996" s="13" t="n"/>
      <c r="I996" s="13" t="n"/>
      <c r="J996" s="13" t="n"/>
      <c r="K996" s="13" t="n"/>
      <c r="L996" s="15">
        <f>IF(OR(B996="",AND(F996="",G996="")),"",IFERROR(N(INDEX('Transporters'!$E$4:$E$203,MATCH(B996,'Transporters'!$A$4:$A$203,0))),0)+SUMIFS($F$4:F996,$B$4:B996,B996)-SUMIFS($G$4:G996,$B$4:B996,B996))</f>
        <v/>
      </c>
      <c r="M996" s="13" t="n"/>
    </row>
    <row r="997">
      <c r="A997" s="16" t="n"/>
      <c r="B997" s="13" t="n"/>
      <c r="C997" s="13" t="n"/>
      <c r="D997" s="13" t="n"/>
      <c r="E997" s="13" t="n"/>
      <c r="F997" s="14" t="n"/>
      <c r="G997" s="14" t="n"/>
      <c r="H997" s="13" t="n"/>
      <c r="I997" s="13" t="n"/>
      <c r="J997" s="13" t="n"/>
      <c r="K997" s="13" t="n"/>
      <c r="L997" s="15">
        <f>IF(OR(B997="",AND(F997="",G997="")),"",IFERROR(N(INDEX('Transporters'!$E$4:$E$203,MATCH(B997,'Transporters'!$A$4:$A$203,0))),0)+SUMIFS($F$4:F997,$B$4:B997,B997)-SUMIFS($G$4:G997,$B$4:B997,B997))</f>
        <v/>
      </c>
      <c r="M997" s="13" t="n"/>
    </row>
    <row r="998">
      <c r="A998" s="16" t="n"/>
      <c r="B998" s="13" t="n"/>
      <c r="C998" s="13" t="n"/>
      <c r="D998" s="13" t="n"/>
      <c r="E998" s="13" t="n"/>
      <c r="F998" s="14" t="n"/>
      <c r="G998" s="14" t="n"/>
      <c r="H998" s="13" t="n"/>
      <c r="I998" s="13" t="n"/>
      <c r="J998" s="13" t="n"/>
      <c r="K998" s="13" t="n"/>
      <c r="L998" s="15">
        <f>IF(OR(B998="",AND(F998="",G998="")),"",IFERROR(N(INDEX('Transporters'!$E$4:$E$203,MATCH(B998,'Transporters'!$A$4:$A$203,0))),0)+SUMIFS($F$4:F998,$B$4:B998,B998)-SUMIFS($G$4:G998,$B$4:B998,B998))</f>
        <v/>
      </c>
      <c r="M998" s="13" t="n"/>
    </row>
    <row r="999">
      <c r="A999" s="16" t="n"/>
      <c r="B999" s="13" t="n"/>
      <c r="C999" s="13" t="n"/>
      <c r="D999" s="13" t="n"/>
      <c r="E999" s="13" t="n"/>
      <c r="F999" s="14" t="n"/>
      <c r="G999" s="14" t="n"/>
      <c r="H999" s="13" t="n"/>
      <c r="I999" s="13" t="n"/>
      <c r="J999" s="13" t="n"/>
      <c r="K999" s="13" t="n"/>
      <c r="L999" s="15">
        <f>IF(OR(B999="",AND(F999="",G999="")),"",IFERROR(N(INDEX('Transporters'!$E$4:$E$203,MATCH(B999,'Transporters'!$A$4:$A$203,0))),0)+SUMIFS($F$4:F999,$B$4:B999,B999)-SUMIFS($G$4:G999,$B$4:B999,B999))</f>
        <v/>
      </c>
      <c r="M999" s="13" t="n"/>
    </row>
    <row r="1000">
      <c r="A1000" s="16" t="n"/>
      <c r="B1000" s="13" t="n"/>
      <c r="C1000" s="13" t="n"/>
      <c r="D1000" s="13" t="n"/>
      <c r="E1000" s="13" t="n"/>
      <c r="F1000" s="14" t="n"/>
      <c r="G1000" s="14" t="n"/>
      <c r="H1000" s="13" t="n"/>
      <c r="I1000" s="13" t="n"/>
      <c r="J1000" s="13" t="n"/>
      <c r="K1000" s="13" t="n"/>
      <c r="L1000" s="15">
        <f>IF(OR(B1000="",AND(F1000="",G1000="")),"",IFERROR(N(INDEX('Transporters'!$E$4:$E$203,MATCH(B1000,'Transporters'!$A$4:$A$203,0))),0)+SUMIFS($F$4:F1000,$B$4:B1000,B1000)-SUMIFS($G$4:G1000,$B$4:B1000,B1000))</f>
        <v/>
      </c>
      <c r="M1000" s="13" t="n"/>
    </row>
    <row r="1001">
      <c r="A1001" s="16" t="n"/>
      <c r="B1001" s="13" t="n"/>
      <c r="C1001" s="13" t="n"/>
      <c r="D1001" s="13" t="n"/>
      <c r="E1001" s="13" t="n"/>
      <c r="F1001" s="14" t="n"/>
      <c r="G1001" s="14" t="n"/>
      <c r="H1001" s="13" t="n"/>
      <c r="I1001" s="13" t="n"/>
      <c r="J1001" s="13" t="n"/>
      <c r="K1001" s="13" t="n"/>
      <c r="L1001" s="15">
        <f>IF(OR(B1001="",AND(F1001="",G1001="")),"",IFERROR(N(INDEX('Transporters'!$E$4:$E$203,MATCH(B1001,'Transporters'!$A$4:$A$203,0))),0)+SUMIFS($F$4:F1001,$B$4:B1001,B1001)-SUMIFS($G$4:G1001,$B$4:B1001,B1001))</f>
        <v/>
      </c>
      <c r="M1001" s="13" t="n"/>
    </row>
    <row r="1002">
      <c r="A1002" s="16" t="n"/>
      <c r="B1002" s="13" t="n"/>
      <c r="C1002" s="13" t="n"/>
      <c r="D1002" s="13" t="n"/>
      <c r="E1002" s="13" t="n"/>
      <c r="F1002" s="14" t="n"/>
      <c r="G1002" s="14" t="n"/>
      <c r="H1002" s="13" t="n"/>
      <c r="I1002" s="13" t="n"/>
      <c r="J1002" s="13" t="n"/>
      <c r="K1002" s="13" t="n"/>
      <c r="L1002" s="15">
        <f>IF(OR(B1002="",AND(F1002="",G1002="")),"",IFERROR(N(INDEX('Transporters'!$E$4:$E$203,MATCH(B1002,'Transporters'!$A$4:$A$203,0))),0)+SUMIFS($F$4:F1002,$B$4:B1002,B1002)-SUMIFS($G$4:G1002,$B$4:B1002,B1002))</f>
        <v/>
      </c>
      <c r="M1002" s="13" t="n"/>
    </row>
    <row r="1003">
      <c r="A1003" s="16" t="n"/>
      <c r="B1003" s="13" t="n"/>
      <c r="C1003" s="13" t="n"/>
      <c r="D1003" s="13" t="n"/>
      <c r="E1003" s="13" t="n"/>
      <c r="F1003" s="14" t="n"/>
      <c r="G1003" s="14" t="n"/>
      <c r="H1003" s="13" t="n"/>
      <c r="I1003" s="13" t="n"/>
      <c r="J1003" s="13" t="n"/>
      <c r="K1003" s="13" t="n"/>
      <c r="L1003" s="15">
        <f>IF(OR(B1003="",AND(F1003="",G1003="")),"",IFERROR(N(INDEX('Transporters'!$E$4:$E$203,MATCH(B1003,'Transporters'!$A$4:$A$203,0))),0)+SUMIFS($F$4:F1003,$B$4:B1003,B1003)-SUMIFS($G$4:G1003,$B$4:B1003,B1003))</f>
        <v/>
      </c>
      <c r="M1003" s="13" t="n"/>
    </row>
    <row r="1004">
      <c r="A1004" s="16" t="n"/>
      <c r="B1004" s="13" t="n"/>
      <c r="C1004" s="13" t="n"/>
      <c r="D1004" s="13" t="n"/>
      <c r="E1004" s="13" t="n"/>
      <c r="F1004" s="14" t="n"/>
      <c r="G1004" s="14" t="n"/>
      <c r="H1004" s="13" t="n"/>
      <c r="I1004" s="13" t="n"/>
      <c r="J1004" s="13" t="n"/>
      <c r="K1004" s="13" t="n"/>
      <c r="L1004" s="15">
        <f>IF(OR(B1004="",AND(F1004="",G1004="")),"",IFERROR(N(INDEX('Transporters'!$E$4:$E$203,MATCH(B1004,'Transporters'!$A$4:$A$203,0))),0)+SUMIFS($F$4:F1004,$B$4:B1004,B1004)-SUMIFS($G$4:G1004,$B$4:B1004,B1004))</f>
        <v/>
      </c>
      <c r="M1004" s="13" t="n"/>
    </row>
    <row r="1005">
      <c r="A1005" s="16" t="n"/>
      <c r="B1005" s="13" t="n"/>
      <c r="C1005" s="13" t="n"/>
      <c r="D1005" s="13" t="n"/>
      <c r="E1005" s="13" t="n"/>
      <c r="F1005" s="14" t="n"/>
      <c r="G1005" s="14" t="n"/>
      <c r="H1005" s="13" t="n"/>
      <c r="I1005" s="13" t="n"/>
      <c r="J1005" s="13" t="n"/>
      <c r="K1005" s="13" t="n"/>
      <c r="L1005" s="15">
        <f>IF(OR(B1005="",AND(F1005="",G1005="")),"",IFERROR(N(INDEX('Transporters'!$E$4:$E$203,MATCH(B1005,'Transporters'!$A$4:$A$203,0))),0)+SUMIFS($F$4:F1005,$B$4:B1005,B1005)-SUMIFS($G$4:G1005,$B$4:B1005,B1005))</f>
        <v/>
      </c>
      <c r="M1005" s="13" t="n"/>
    </row>
    <row r="1006">
      <c r="A1006" s="16" t="n"/>
      <c r="B1006" s="13" t="n"/>
      <c r="C1006" s="13" t="n"/>
      <c r="D1006" s="13" t="n"/>
      <c r="E1006" s="13" t="n"/>
      <c r="F1006" s="14" t="n"/>
      <c r="G1006" s="14" t="n"/>
      <c r="H1006" s="13" t="n"/>
      <c r="I1006" s="13" t="n"/>
      <c r="J1006" s="13" t="n"/>
      <c r="K1006" s="13" t="n"/>
      <c r="L1006" s="15">
        <f>IF(OR(B1006="",AND(F1006="",G1006="")),"",IFERROR(N(INDEX('Transporters'!$E$4:$E$203,MATCH(B1006,'Transporters'!$A$4:$A$203,0))),0)+SUMIFS($F$4:F1006,$B$4:B1006,B1006)-SUMIFS($G$4:G1006,$B$4:B1006,B1006))</f>
        <v/>
      </c>
      <c r="M1006" s="13" t="n"/>
    </row>
    <row r="1007">
      <c r="A1007" s="16" t="n"/>
      <c r="B1007" s="13" t="n"/>
      <c r="C1007" s="13" t="n"/>
      <c r="D1007" s="13" t="n"/>
      <c r="E1007" s="13" t="n"/>
      <c r="F1007" s="14" t="n"/>
      <c r="G1007" s="14" t="n"/>
      <c r="H1007" s="13" t="n"/>
      <c r="I1007" s="13" t="n"/>
      <c r="J1007" s="13" t="n"/>
      <c r="K1007" s="13" t="n"/>
      <c r="L1007" s="15">
        <f>IF(OR(B1007="",AND(F1007="",G1007="")),"",IFERROR(N(INDEX('Transporters'!$E$4:$E$203,MATCH(B1007,'Transporters'!$A$4:$A$203,0))),0)+SUMIFS($F$4:F1007,$B$4:B1007,B1007)-SUMIFS($G$4:G1007,$B$4:B1007,B1007))</f>
        <v/>
      </c>
      <c r="M1007" s="13" t="n"/>
    </row>
    <row r="1008">
      <c r="A1008" s="16" t="n"/>
      <c r="B1008" s="13" t="n"/>
      <c r="C1008" s="13" t="n"/>
      <c r="D1008" s="13" t="n"/>
      <c r="E1008" s="13" t="n"/>
      <c r="F1008" s="14" t="n"/>
      <c r="G1008" s="14" t="n"/>
      <c r="H1008" s="13" t="n"/>
      <c r="I1008" s="13" t="n"/>
      <c r="J1008" s="13" t="n"/>
      <c r="K1008" s="13" t="n"/>
      <c r="L1008" s="15">
        <f>IF(OR(B1008="",AND(F1008="",G1008="")),"",IFERROR(N(INDEX('Transporters'!$E$4:$E$203,MATCH(B1008,'Transporters'!$A$4:$A$203,0))),0)+SUMIFS($F$4:F1008,$B$4:B1008,B1008)-SUMIFS($G$4:G1008,$B$4:B1008,B1008))</f>
        <v/>
      </c>
      <c r="M1008" s="13" t="n"/>
    </row>
    <row r="1009">
      <c r="A1009" s="16" t="n"/>
      <c r="B1009" s="13" t="n"/>
      <c r="C1009" s="13" t="n"/>
      <c r="D1009" s="13" t="n"/>
      <c r="E1009" s="13" t="n"/>
      <c r="F1009" s="14" t="n"/>
      <c r="G1009" s="14" t="n"/>
      <c r="H1009" s="13" t="n"/>
      <c r="I1009" s="13" t="n"/>
      <c r="J1009" s="13" t="n"/>
      <c r="K1009" s="13" t="n"/>
      <c r="L1009" s="15">
        <f>IF(OR(B1009="",AND(F1009="",G1009="")),"",IFERROR(N(INDEX('Transporters'!$E$4:$E$203,MATCH(B1009,'Transporters'!$A$4:$A$203,0))),0)+SUMIFS($F$4:F1009,$B$4:B1009,B1009)-SUMIFS($G$4:G1009,$B$4:B1009,B1009))</f>
        <v/>
      </c>
      <c r="M1009" s="13" t="n"/>
    </row>
    <row r="1010">
      <c r="A1010" s="16" t="n"/>
      <c r="B1010" s="13" t="n"/>
      <c r="C1010" s="13" t="n"/>
      <c r="D1010" s="13" t="n"/>
      <c r="E1010" s="13" t="n"/>
      <c r="F1010" s="14" t="n"/>
      <c r="G1010" s="14" t="n"/>
      <c r="H1010" s="13" t="n"/>
      <c r="I1010" s="13" t="n"/>
      <c r="J1010" s="13" t="n"/>
      <c r="K1010" s="13" t="n"/>
      <c r="L1010" s="15">
        <f>IF(OR(B1010="",AND(F1010="",G1010="")),"",IFERROR(N(INDEX('Transporters'!$E$4:$E$203,MATCH(B1010,'Transporters'!$A$4:$A$203,0))),0)+SUMIFS($F$4:F1010,$B$4:B1010,B1010)-SUMIFS($G$4:G1010,$B$4:B1010,B1010))</f>
        <v/>
      </c>
      <c r="M1010" s="13" t="n"/>
    </row>
    <row r="1011">
      <c r="A1011" s="16" t="n"/>
      <c r="B1011" s="13" t="n"/>
      <c r="C1011" s="13" t="n"/>
      <c r="D1011" s="13" t="n"/>
      <c r="E1011" s="13" t="n"/>
      <c r="F1011" s="14" t="n"/>
      <c r="G1011" s="14" t="n"/>
      <c r="H1011" s="13" t="n"/>
      <c r="I1011" s="13" t="n"/>
      <c r="J1011" s="13" t="n"/>
      <c r="K1011" s="13" t="n"/>
      <c r="L1011" s="15">
        <f>IF(OR(B1011="",AND(F1011="",G1011="")),"",IFERROR(N(INDEX('Transporters'!$E$4:$E$203,MATCH(B1011,'Transporters'!$A$4:$A$203,0))),0)+SUMIFS($F$4:F1011,$B$4:B1011,B1011)-SUMIFS($G$4:G1011,$B$4:B1011,B1011))</f>
        <v/>
      </c>
      <c r="M1011" s="13" t="n"/>
    </row>
    <row r="1012">
      <c r="A1012" s="16" t="n"/>
      <c r="B1012" s="13" t="n"/>
      <c r="C1012" s="13" t="n"/>
      <c r="D1012" s="13" t="n"/>
      <c r="E1012" s="13" t="n"/>
      <c r="F1012" s="14" t="n"/>
      <c r="G1012" s="14" t="n"/>
      <c r="H1012" s="13" t="n"/>
      <c r="I1012" s="13" t="n"/>
      <c r="J1012" s="13" t="n"/>
      <c r="K1012" s="13" t="n"/>
      <c r="L1012" s="15">
        <f>IF(OR(B1012="",AND(F1012="",G1012="")),"",IFERROR(N(INDEX('Transporters'!$E$4:$E$203,MATCH(B1012,'Transporters'!$A$4:$A$203,0))),0)+SUMIFS($F$4:F1012,$B$4:B1012,B1012)-SUMIFS($G$4:G1012,$B$4:B1012,B1012))</f>
        <v/>
      </c>
      <c r="M1012" s="13" t="n"/>
    </row>
    <row r="1013">
      <c r="A1013" s="16" t="n"/>
      <c r="B1013" s="13" t="n"/>
      <c r="C1013" s="13" t="n"/>
      <c r="D1013" s="13" t="n"/>
      <c r="E1013" s="13" t="n"/>
      <c r="F1013" s="14" t="n"/>
      <c r="G1013" s="14" t="n"/>
      <c r="H1013" s="13" t="n"/>
      <c r="I1013" s="13" t="n"/>
      <c r="J1013" s="13" t="n"/>
      <c r="K1013" s="13" t="n"/>
      <c r="L1013" s="15">
        <f>IF(OR(B1013="",AND(F1013="",G1013="")),"",IFERROR(N(INDEX('Transporters'!$E$4:$E$203,MATCH(B1013,'Transporters'!$A$4:$A$203,0))),0)+SUMIFS($F$4:F1013,$B$4:B1013,B1013)-SUMIFS($G$4:G1013,$B$4:B1013,B1013))</f>
        <v/>
      </c>
      <c r="M1013" s="13" t="n"/>
    </row>
    <row r="1014">
      <c r="A1014" s="16" t="n"/>
      <c r="B1014" s="13" t="n"/>
      <c r="C1014" s="13" t="n"/>
      <c r="D1014" s="13" t="n"/>
      <c r="E1014" s="13" t="n"/>
      <c r="F1014" s="14" t="n"/>
      <c r="G1014" s="14" t="n"/>
      <c r="H1014" s="13" t="n"/>
      <c r="I1014" s="13" t="n"/>
      <c r="J1014" s="13" t="n"/>
      <c r="K1014" s="13" t="n"/>
      <c r="L1014" s="15">
        <f>IF(OR(B1014="",AND(F1014="",G1014="")),"",IFERROR(N(INDEX('Transporters'!$E$4:$E$203,MATCH(B1014,'Transporters'!$A$4:$A$203,0))),0)+SUMIFS($F$4:F1014,$B$4:B1014,B1014)-SUMIFS($G$4:G1014,$B$4:B1014,B1014))</f>
        <v/>
      </c>
      <c r="M1014" s="13" t="n"/>
    </row>
    <row r="1015">
      <c r="A1015" s="16" t="n"/>
      <c r="B1015" s="13" t="n"/>
      <c r="C1015" s="13" t="n"/>
      <c r="D1015" s="13" t="n"/>
      <c r="E1015" s="13" t="n"/>
      <c r="F1015" s="14" t="n"/>
      <c r="G1015" s="14" t="n"/>
      <c r="H1015" s="13" t="n"/>
      <c r="I1015" s="13" t="n"/>
      <c r="J1015" s="13" t="n"/>
      <c r="K1015" s="13" t="n"/>
      <c r="L1015" s="15">
        <f>IF(OR(B1015="",AND(F1015="",G1015="")),"",IFERROR(N(INDEX('Transporters'!$E$4:$E$203,MATCH(B1015,'Transporters'!$A$4:$A$203,0))),0)+SUMIFS($F$4:F1015,$B$4:B1015,B1015)-SUMIFS($G$4:G1015,$B$4:B1015,B1015))</f>
        <v/>
      </c>
      <c r="M1015" s="13" t="n"/>
    </row>
    <row r="1016">
      <c r="A1016" s="16" t="n"/>
      <c r="B1016" s="13" t="n"/>
      <c r="C1016" s="13" t="n"/>
      <c r="D1016" s="13" t="n"/>
      <c r="E1016" s="13" t="n"/>
      <c r="F1016" s="14" t="n"/>
      <c r="G1016" s="14" t="n"/>
      <c r="H1016" s="13" t="n"/>
      <c r="I1016" s="13" t="n"/>
      <c r="J1016" s="13" t="n"/>
      <c r="K1016" s="13" t="n"/>
      <c r="L1016" s="15">
        <f>IF(OR(B1016="",AND(F1016="",G1016="")),"",IFERROR(N(INDEX('Transporters'!$E$4:$E$203,MATCH(B1016,'Transporters'!$A$4:$A$203,0))),0)+SUMIFS($F$4:F1016,$B$4:B1016,B1016)-SUMIFS($G$4:G1016,$B$4:B1016,B1016))</f>
        <v/>
      </c>
      <c r="M1016" s="13" t="n"/>
    </row>
    <row r="1017">
      <c r="A1017" s="16" t="n"/>
      <c r="B1017" s="13" t="n"/>
      <c r="C1017" s="13" t="n"/>
      <c r="D1017" s="13" t="n"/>
      <c r="E1017" s="13" t="n"/>
      <c r="F1017" s="14" t="n"/>
      <c r="G1017" s="14" t="n"/>
      <c r="H1017" s="13" t="n"/>
      <c r="I1017" s="13" t="n"/>
      <c r="J1017" s="13" t="n"/>
      <c r="K1017" s="13" t="n"/>
      <c r="L1017" s="15">
        <f>IF(OR(B1017="",AND(F1017="",G1017="")),"",IFERROR(N(INDEX('Transporters'!$E$4:$E$203,MATCH(B1017,'Transporters'!$A$4:$A$203,0))),0)+SUMIFS($F$4:F1017,$B$4:B1017,B1017)-SUMIFS($G$4:G1017,$B$4:B1017,B1017))</f>
        <v/>
      </c>
      <c r="M1017" s="13" t="n"/>
    </row>
    <row r="1018">
      <c r="A1018" s="16" t="n"/>
      <c r="B1018" s="13" t="n"/>
      <c r="C1018" s="13" t="n"/>
      <c r="D1018" s="13" t="n"/>
      <c r="E1018" s="13" t="n"/>
      <c r="F1018" s="14" t="n"/>
      <c r="G1018" s="14" t="n"/>
      <c r="H1018" s="13" t="n"/>
      <c r="I1018" s="13" t="n"/>
      <c r="J1018" s="13" t="n"/>
      <c r="K1018" s="13" t="n"/>
      <c r="L1018" s="15">
        <f>IF(OR(B1018="",AND(F1018="",G1018="")),"",IFERROR(N(INDEX('Transporters'!$E$4:$E$203,MATCH(B1018,'Transporters'!$A$4:$A$203,0))),0)+SUMIFS($F$4:F1018,$B$4:B1018,B1018)-SUMIFS($G$4:G1018,$B$4:B1018,B1018))</f>
        <v/>
      </c>
      <c r="M1018" s="13" t="n"/>
    </row>
    <row r="1019">
      <c r="A1019" s="16" t="n"/>
      <c r="B1019" s="13" t="n"/>
      <c r="C1019" s="13" t="n"/>
      <c r="D1019" s="13" t="n"/>
      <c r="E1019" s="13" t="n"/>
      <c r="F1019" s="14" t="n"/>
      <c r="G1019" s="14" t="n"/>
      <c r="H1019" s="13" t="n"/>
      <c r="I1019" s="13" t="n"/>
      <c r="J1019" s="13" t="n"/>
      <c r="K1019" s="13" t="n"/>
      <c r="L1019" s="15">
        <f>IF(OR(B1019="",AND(F1019="",G1019="")),"",IFERROR(N(INDEX('Transporters'!$E$4:$E$203,MATCH(B1019,'Transporters'!$A$4:$A$203,0))),0)+SUMIFS($F$4:F1019,$B$4:B1019,B1019)-SUMIFS($G$4:G1019,$B$4:B1019,B1019))</f>
        <v/>
      </c>
      <c r="M1019" s="13" t="n"/>
    </row>
    <row r="1020">
      <c r="A1020" s="16" t="n"/>
      <c r="B1020" s="13" t="n"/>
      <c r="C1020" s="13" t="n"/>
      <c r="D1020" s="13" t="n"/>
      <c r="E1020" s="13" t="n"/>
      <c r="F1020" s="14" t="n"/>
      <c r="G1020" s="14" t="n"/>
      <c r="H1020" s="13" t="n"/>
      <c r="I1020" s="13" t="n"/>
      <c r="J1020" s="13" t="n"/>
      <c r="K1020" s="13" t="n"/>
      <c r="L1020" s="15">
        <f>IF(OR(B1020="",AND(F1020="",G1020="")),"",IFERROR(N(INDEX('Transporters'!$E$4:$E$203,MATCH(B1020,'Transporters'!$A$4:$A$203,0))),0)+SUMIFS($F$4:F1020,$B$4:B1020,B1020)-SUMIFS($G$4:G1020,$B$4:B1020,B1020))</f>
        <v/>
      </c>
      <c r="M1020" s="13" t="n"/>
    </row>
    <row r="1021">
      <c r="A1021" s="16" t="n"/>
      <c r="B1021" s="13" t="n"/>
      <c r="C1021" s="13" t="n"/>
      <c r="D1021" s="13" t="n"/>
      <c r="E1021" s="13" t="n"/>
      <c r="F1021" s="14" t="n"/>
      <c r="G1021" s="14" t="n"/>
      <c r="H1021" s="13" t="n"/>
      <c r="I1021" s="13" t="n"/>
      <c r="J1021" s="13" t="n"/>
      <c r="K1021" s="13" t="n"/>
      <c r="L1021" s="15">
        <f>IF(OR(B1021="",AND(F1021="",G1021="")),"",IFERROR(N(INDEX('Transporters'!$E$4:$E$203,MATCH(B1021,'Transporters'!$A$4:$A$203,0))),0)+SUMIFS($F$4:F1021,$B$4:B1021,B1021)-SUMIFS($G$4:G1021,$B$4:B1021,B1021))</f>
        <v/>
      </c>
      <c r="M1021" s="13" t="n"/>
    </row>
    <row r="1022">
      <c r="A1022" s="16" t="n"/>
      <c r="B1022" s="13" t="n"/>
      <c r="C1022" s="13" t="n"/>
      <c r="D1022" s="13" t="n"/>
      <c r="E1022" s="13" t="n"/>
      <c r="F1022" s="14" t="n"/>
      <c r="G1022" s="14" t="n"/>
      <c r="H1022" s="13" t="n"/>
      <c r="I1022" s="13" t="n"/>
      <c r="J1022" s="13" t="n"/>
      <c r="K1022" s="13" t="n"/>
      <c r="L1022" s="15">
        <f>IF(OR(B1022="",AND(F1022="",G1022="")),"",IFERROR(N(INDEX('Transporters'!$E$4:$E$203,MATCH(B1022,'Transporters'!$A$4:$A$203,0))),0)+SUMIFS($F$4:F1022,$B$4:B1022,B1022)-SUMIFS($G$4:G1022,$B$4:B1022,B1022))</f>
        <v/>
      </c>
      <c r="M1022" s="13" t="n"/>
    </row>
    <row r="1023">
      <c r="A1023" s="16" t="n"/>
      <c r="B1023" s="13" t="n"/>
      <c r="C1023" s="13" t="n"/>
      <c r="D1023" s="13" t="n"/>
      <c r="E1023" s="13" t="n"/>
      <c r="F1023" s="14" t="n"/>
      <c r="G1023" s="14" t="n"/>
      <c r="H1023" s="13" t="n"/>
      <c r="I1023" s="13" t="n"/>
      <c r="J1023" s="13" t="n"/>
      <c r="K1023" s="13" t="n"/>
      <c r="L1023" s="15">
        <f>IF(OR(B1023="",AND(F1023="",G1023="")),"",IFERROR(N(INDEX('Transporters'!$E$4:$E$203,MATCH(B1023,'Transporters'!$A$4:$A$203,0))),0)+SUMIFS($F$4:F1023,$B$4:B1023,B1023)-SUMIFS($G$4:G1023,$B$4:B1023,B1023))</f>
        <v/>
      </c>
      <c r="M1023" s="13" t="n"/>
    </row>
    <row r="1024">
      <c r="A1024" s="16" t="n"/>
      <c r="B1024" s="13" t="n"/>
      <c r="C1024" s="13" t="n"/>
      <c r="D1024" s="13" t="n"/>
      <c r="E1024" s="13" t="n"/>
      <c r="F1024" s="14" t="n"/>
      <c r="G1024" s="14" t="n"/>
      <c r="H1024" s="13" t="n"/>
      <c r="I1024" s="13" t="n"/>
      <c r="J1024" s="13" t="n"/>
      <c r="K1024" s="13" t="n"/>
      <c r="L1024" s="15">
        <f>IF(OR(B1024="",AND(F1024="",G1024="")),"",IFERROR(N(INDEX('Transporters'!$E$4:$E$203,MATCH(B1024,'Transporters'!$A$4:$A$203,0))),0)+SUMIFS($F$4:F1024,$B$4:B1024,B1024)-SUMIFS($G$4:G1024,$B$4:B1024,B1024))</f>
        <v/>
      </c>
      <c r="M1024" s="13" t="n"/>
    </row>
    <row r="1025">
      <c r="A1025" s="16" t="n"/>
      <c r="B1025" s="13" t="n"/>
      <c r="C1025" s="13" t="n"/>
      <c r="D1025" s="13" t="n"/>
      <c r="E1025" s="13" t="n"/>
      <c r="F1025" s="14" t="n"/>
      <c r="G1025" s="14" t="n"/>
      <c r="H1025" s="13" t="n"/>
      <c r="I1025" s="13" t="n"/>
      <c r="J1025" s="13" t="n"/>
      <c r="K1025" s="13" t="n"/>
      <c r="L1025" s="15">
        <f>IF(OR(B1025="",AND(F1025="",G1025="")),"",IFERROR(N(INDEX('Transporters'!$E$4:$E$203,MATCH(B1025,'Transporters'!$A$4:$A$203,0))),0)+SUMIFS($F$4:F1025,$B$4:B1025,B1025)-SUMIFS($G$4:G1025,$B$4:B1025,B1025))</f>
        <v/>
      </c>
      <c r="M1025" s="13" t="n"/>
    </row>
    <row r="1026">
      <c r="A1026" s="16" t="n"/>
      <c r="B1026" s="13" t="n"/>
      <c r="C1026" s="13" t="n"/>
      <c r="D1026" s="13" t="n"/>
      <c r="E1026" s="13" t="n"/>
      <c r="F1026" s="14" t="n"/>
      <c r="G1026" s="14" t="n"/>
      <c r="H1026" s="13" t="n"/>
      <c r="I1026" s="13" t="n"/>
      <c r="J1026" s="13" t="n"/>
      <c r="K1026" s="13" t="n"/>
      <c r="L1026" s="15">
        <f>IF(OR(B1026="",AND(F1026="",G1026="")),"",IFERROR(N(INDEX('Transporters'!$E$4:$E$203,MATCH(B1026,'Transporters'!$A$4:$A$203,0))),0)+SUMIFS($F$4:F1026,$B$4:B1026,B1026)-SUMIFS($G$4:G1026,$B$4:B1026,B1026))</f>
        <v/>
      </c>
      <c r="M1026" s="13" t="n"/>
    </row>
    <row r="1027">
      <c r="A1027" s="16" t="n"/>
      <c r="B1027" s="13" t="n"/>
      <c r="C1027" s="13" t="n"/>
      <c r="D1027" s="13" t="n"/>
      <c r="E1027" s="13" t="n"/>
      <c r="F1027" s="14" t="n"/>
      <c r="G1027" s="14" t="n"/>
      <c r="H1027" s="13" t="n"/>
      <c r="I1027" s="13" t="n"/>
      <c r="J1027" s="13" t="n"/>
      <c r="K1027" s="13" t="n"/>
      <c r="L1027" s="15">
        <f>IF(OR(B1027="",AND(F1027="",G1027="")),"",IFERROR(N(INDEX('Transporters'!$E$4:$E$203,MATCH(B1027,'Transporters'!$A$4:$A$203,0))),0)+SUMIFS($F$4:F1027,$B$4:B1027,B1027)-SUMIFS($G$4:G1027,$B$4:B1027,B1027))</f>
        <v/>
      </c>
      <c r="M1027" s="13" t="n"/>
    </row>
    <row r="1028">
      <c r="A1028" s="16" t="n"/>
      <c r="B1028" s="13" t="n"/>
      <c r="C1028" s="13" t="n"/>
      <c r="D1028" s="13" t="n"/>
      <c r="E1028" s="13" t="n"/>
      <c r="F1028" s="14" t="n"/>
      <c r="G1028" s="14" t="n"/>
      <c r="H1028" s="13" t="n"/>
      <c r="I1028" s="13" t="n"/>
      <c r="J1028" s="13" t="n"/>
      <c r="K1028" s="13" t="n"/>
      <c r="L1028" s="15">
        <f>IF(OR(B1028="",AND(F1028="",G1028="")),"",IFERROR(N(INDEX('Transporters'!$E$4:$E$203,MATCH(B1028,'Transporters'!$A$4:$A$203,0))),0)+SUMIFS($F$4:F1028,$B$4:B1028,B1028)-SUMIFS($G$4:G1028,$B$4:B1028,B1028))</f>
        <v/>
      </c>
      <c r="M1028" s="13" t="n"/>
    </row>
    <row r="1029">
      <c r="A1029" s="16" t="n"/>
      <c r="B1029" s="13" t="n"/>
      <c r="C1029" s="13" t="n"/>
      <c r="D1029" s="13" t="n"/>
      <c r="E1029" s="13" t="n"/>
      <c r="F1029" s="14" t="n"/>
      <c r="G1029" s="14" t="n"/>
      <c r="H1029" s="13" t="n"/>
      <c r="I1029" s="13" t="n"/>
      <c r="J1029" s="13" t="n"/>
      <c r="K1029" s="13" t="n"/>
      <c r="L1029" s="15">
        <f>IF(OR(B1029="",AND(F1029="",G1029="")),"",IFERROR(N(INDEX('Transporters'!$E$4:$E$203,MATCH(B1029,'Transporters'!$A$4:$A$203,0))),0)+SUMIFS($F$4:F1029,$B$4:B1029,B1029)-SUMIFS($G$4:G1029,$B$4:B1029,B1029))</f>
        <v/>
      </c>
      <c r="M1029" s="13" t="n"/>
    </row>
    <row r="1030">
      <c r="A1030" s="16" t="n"/>
      <c r="B1030" s="13" t="n"/>
      <c r="C1030" s="13" t="n"/>
      <c r="D1030" s="13" t="n"/>
      <c r="E1030" s="13" t="n"/>
      <c r="F1030" s="14" t="n"/>
      <c r="G1030" s="14" t="n"/>
      <c r="H1030" s="13" t="n"/>
      <c r="I1030" s="13" t="n"/>
      <c r="J1030" s="13" t="n"/>
      <c r="K1030" s="13" t="n"/>
      <c r="L1030" s="15">
        <f>IF(OR(B1030="",AND(F1030="",G1030="")),"",IFERROR(N(INDEX('Transporters'!$E$4:$E$203,MATCH(B1030,'Transporters'!$A$4:$A$203,0))),0)+SUMIFS($F$4:F1030,$B$4:B1030,B1030)-SUMIFS($G$4:G1030,$B$4:B1030,B1030))</f>
        <v/>
      </c>
      <c r="M1030" s="13" t="n"/>
    </row>
    <row r="1031">
      <c r="A1031" s="16" t="n"/>
      <c r="B1031" s="13" t="n"/>
      <c r="C1031" s="13" t="n"/>
      <c r="D1031" s="13" t="n"/>
      <c r="E1031" s="13" t="n"/>
      <c r="F1031" s="14" t="n"/>
      <c r="G1031" s="14" t="n"/>
      <c r="H1031" s="13" t="n"/>
      <c r="I1031" s="13" t="n"/>
      <c r="J1031" s="13" t="n"/>
      <c r="K1031" s="13" t="n"/>
      <c r="L1031" s="15">
        <f>IF(OR(B1031="",AND(F1031="",G1031="")),"",IFERROR(N(INDEX('Transporters'!$E$4:$E$203,MATCH(B1031,'Transporters'!$A$4:$A$203,0))),0)+SUMIFS($F$4:F1031,$B$4:B1031,B1031)-SUMIFS($G$4:G1031,$B$4:B1031,B1031))</f>
        <v/>
      </c>
      <c r="M1031" s="13" t="n"/>
    </row>
    <row r="1032">
      <c r="A1032" s="16" t="n"/>
      <c r="B1032" s="13" t="n"/>
      <c r="C1032" s="13" t="n"/>
      <c r="D1032" s="13" t="n"/>
      <c r="E1032" s="13" t="n"/>
      <c r="F1032" s="14" t="n"/>
      <c r="G1032" s="14" t="n"/>
      <c r="H1032" s="13" t="n"/>
      <c r="I1032" s="13" t="n"/>
      <c r="J1032" s="13" t="n"/>
      <c r="K1032" s="13" t="n"/>
      <c r="L1032" s="15">
        <f>IF(OR(B1032="",AND(F1032="",G1032="")),"",IFERROR(N(INDEX('Transporters'!$E$4:$E$203,MATCH(B1032,'Transporters'!$A$4:$A$203,0))),0)+SUMIFS($F$4:F1032,$B$4:B1032,B1032)-SUMIFS($G$4:G1032,$B$4:B1032,B1032))</f>
        <v/>
      </c>
      <c r="M1032" s="13" t="n"/>
    </row>
    <row r="1033">
      <c r="A1033" s="16" t="n"/>
      <c r="B1033" s="13" t="n"/>
      <c r="C1033" s="13" t="n"/>
      <c r="D1033" s="13" t="n"/>
      <c r="E1033" s="13" t="n"/>
      <c r="F1033" s="14" t="n"/>
      <c r="G1033" s="14" t="n"/>
      <c r="H1033" s="13" t="n"/>
      <c r="I1033" s="13" t="n"/>
      <c r="J1033" s="13" t="n"/>
      <c r="K1033" s="13" t="n"/>
      <c r="L1033" s="15">
        <f>IF(OR(B1033="",AND(F1033="",G1033="")),"",IFERROR(N(INDEX('Transporters'!$E$4:$E$203,MATCH(B1033,'Transporters'!$A$4:$A$203,0))),0)+SUMIFS($F$4:F1033,$B$4:B1033,B1033)-SUMIFS($G$4:G1033,$B$4:B1033,B1033))</f>
        <v/>
      </c>
      <c r="M1033" s="13" t="n"/>
    </row>
    <row r="1034">
      <c r="A1034" s="16" t="n"/>
      <c r="B1034" s="13" t="n"/>
      <c r="C1034" s="13" t="n"/>
      <c r="D1034" s="13" t="n"/>
      <c r="E1034" s="13" t="n"/>
      <c r="F1034" s="14" t="n"/>
      <c r="G1034" s="14" t="n"/>
      <c r="H1034" s="13" t="n"/>
      <c r="I1034" s="13" t="n"/>
      <c r="J1034" s="13" t="n"/>
      <c r="K1034" s="13" t="n"/>
      <c r="L1034" s="15">
        <f>IF(OR(B1034="",AND(F1034="",G1034="")),"",IFERROR(N(INDEX('Transporters'!$E$4:$E$203,MATCH(B1034,'Transporters'!$A$4:$A$203,0))),0)+SUMIFS($F$4:F1034,$B$4:B1034,B1034)-SUMIFS($G$4:G1034,$B$4:B1034,B1034))</f>
        <v/>
      </c>
      <c r="M1034" s="13" t="n"/>
    </row>
    <row r="1035">
      <c r="A1035" s="16" t="n"/>
      <c r="B1035" s="13" t="n"/>
      <c r="C1035" s="13" t="n"/>
      <c r="D1035" s="13" t="n"/>
      <c r="E1035" s="13" t="n"/>
      <c r="F1035" s="14" t="n"/>
      <c r="G1035" s="14" t="n"/>
      <c r="H1035" s="13" t="n"/>
      <c r="I1035" s="13" t="n"/>
      <c r="J1035" s="13" t="n"/>
      <c r="K1035" s="13" t="n"/>
      <c r="L1035" s="15">
        <f>IF(OR(B1035="",AND(F1035="",G1035="")),"",IFERROR(N(INDEX('Transporters'!$E$4:$E$203,MATCH(B1035,'Transporters'!$A$4:$A$203,0))),0)+SUMIFS($F$4:F1035,$B$4:B1035,B1035)-SUMIFS($G$4:G1035,$B$4:B1035,B1035))</f>
        <v/>
      </c>
      <c r="M1035" s="13" t="n"/>
    </row>
    <row r="1036">
      <c r="A1036" s="16" t="n"/>
      <c r="B1036" s="13" t="n"/>
      <c r="C1036" s="13" t="n"/>
      <c r="D1036" s="13" t="n"/>
      <c r="E1036" s="13" t="n"/>
      <c r="F1036" s="14" t="n"/>
      <c r="G1036" s="14" t="n"/>
      <c r="H1036" s="13" t="n"/>
      <c r="I1036" s="13" t="n"/>
      <c r="J1036" s="13" t="n"/>
      <c r="K1036" s="13" t="n"/>
      <c r="L1036" s="15">
        <f>IF(OR(B1036="",AND(F1036="",G1036="")),"",IFERROR(N(INDEX('Transporters'!$E$4:$E$203,MATCH(B1036,'Transporters'!$A$4:$A$203,0))),0)+SUMIFS($F$4:F1036,$B$4:B1036,B1036)-SUMIFS($G$4:G1036,$B$4:B1036,B1036))</f>
        <v/>
      </c>
      <c r="M1036" s="13" t="n"/>
    </row>
    <row r="1037">
      <c r="A1037" s="16" t="n"/>
      <c r="B1037" s="13" t="n"/>
      <c r="C1037" s="13" t="n"/>
      <c r="D1037" s="13" t="n"/>
      <c r="E1037" s="13" t="n"/>
      <c r="F1037" s="14" t="n"/>
      <c r="G1037" s="14" t="n"/>
      <c r="H1037" s="13" t="n"/>
      <c r="I1037" s="13" t="n"/>
      <c r="J1037" s="13" t="n"/>
      <c r="K1037" s="13" t="n"/>
      <c r="L1037" s="15">
        <f>IF(OR(B1037="",AND(F1037="",G1037="")),"",IFERROR(N(INDEX('Transporters'!$E$4:$E$203,MATCH(B1037,'Transporters'!$A$4:$A$203,0))),0)+SUMIFS($F$4:F1037,$B$4:B1037,B1037)-SUMIFS($G$4:G1037,$B$4:B1037,B1037))</f>
        <v/>
      </c>
      <c r="M1037" s="13" t="n"/>
    </row>
    <row r="1038">
      <c r="A1038" s="16" t="n"/>
      <c r="B1038" s="13" t="n"/>
      <c r="C1038" s="13" t="n"/>
      <c r="D1038" s="13" t="n"/>
      <c r="E1038" s="13" t="n"/>
      <c r="F1038" s="14" t="n"/>
      <c r="G1038" s="14" t="n"/>
      <c r="H1038" s="13" t="n"/>
      <c r="I1038" s="13" t="n"/>
      <c r="J1038" s="13" t="n"/>
      <c r="K1038" s="13" t="n"/>
      <c r="L1038" s="15">
        <f>IF(OR(B1038="",AND(F1038="",G1038="")),"",IFERROR(N(INDEX('Transporters'!$E$4:$E$203,MATCH(B1038,'Transporters'!$A$4:$A$203,0))),0)+SUMIFS($F$4:F1038,$B$4:B1038,B1038)-SUMIFS($G$4:G1038,$B$4:B1038,B1038))</f>
        <v/>
      </c>
      <c r="M1038" s="13" t="n"/>
    </row>
    <row r="1039">
      <c r="A1039" s="16" t="n"/>
      <c r="B1039" s="13" t="n"/>
      <c r="C1039" s="13" t="n"/>
      <c r="D1039" s="13" t="n"/>
      <c r="E1039" s="13" t="n"/>
      <c r="F1039" s="14" t="n"/>
      <c r="G1039" s="14" t="n"/>
      <c r="H1039" s="13" t="n"/>
      <c r="I1039" s="13" t="n"/>
      <c r="J1039" s="13" t="n"/>
      <c r="K1039" s="13" t="n"/>
      <c r="L1039" s="15">
        <f>IF(OR(B1039="",AND(F1039="",G1039="")),"",IFERROR(N(INDEX('Transporters'!$E$4:$E$203,MATCH(B1039,'Transporters'!$A$4:$A$203,0))),0)+SUMIFS($F$4:F1039,$B$4:B1039,B1039)-SUMIFS($G$4:G1039,$B$4:B1039,B1039))</f>
        <v/>
      </c>
      <c r="M1039" s="13" t="n"/>
    </row>
    <row r="1040">
      <c r="A1040" s="16" t="n"/>
      <c r="B1040" s="13" t="n"/>
      <c r="C1040" s="13" t="n"/>
      <c r="D1040" s="13" t="n"/>
      <c r="E1040" s="13" t="n"/>
      <c r="F1040" s="14" t="n"/>
      <c r="G1040" s="14" t="n"/>
      <c r="H1040" s="13" t="n"/>
      <c r="I1040" s="13" t="n"/>
      <c r="J1040" s="13" t="n"/>
      <c r="K1040" s="13" t="n"/>
      <c r="L1040" s="15">
        <f>IF(OR(B1040="",AND(F1040="",G1040="")),"",IFERROR(N(INDEX('Transporters'!$E$4:$E$203,MATCH(B1040,'Transporters'!$A$4:$A$203,0))),0)+SUMIFS($F$4:F1040,$B$4:B1040,B1040)-SUMIFS($G$4:G1040,$B$4:B1040,B1040))</f>
        <v/>
      </c>
      <c r="M1040" s="13" t="n"/>
    </row>
    <row r="1041">
      <c r="A1041" s="16" t="n"/>
      <c r="B1041" s="13" t="n"/>
      <c r="C1041" s="13" t="n"/>
      <c r="D1041" s="13" t="n"/>
      <c r="E1041" s="13" t="n"/>
      <c r="F1041" s="14" t="n"/>
      <c r="G1041" s="14" t="n"/>
      <c r="H1041" s="13" t="n"/>
      <c r="I1041" s="13" t="n"/>
      <c r="J1041" s="13" t="n"/>
      <c r="K1041" s="13" t="n"/>
      <c r="L1041" s="15">
        <f>IF(OR(B1041="",AND(F1041="",G1041="")),"",IFERROR(N(INDEX('Transporters'!$E$4:$E$203,MATCH(B1041,'Transporters'!$A$4:$A$203,0))),0)+SUMIFS($F$4:F1041,$B$4:B1041,B1041)-SUMIFS($G$4:G1041,$B$4:B1041,B1041))</f>
        <v/>
      </c>
      <c r="M1041" s="13" t="n"/>
    </row>
    <row r="1042">
      <c r="A1042" s="16" t="n"/>
      <c r="B1042" s="13" t="n"/>
      <c r="C1042" s="13" t="n"/>
      <c r="D1042" s="13" t="n"/>
      <c r="E1042" s="13" t="n"/>
      <c r="F1042" s="14" t="n"/>
      <c r="G1042" s="14" t="n"/>
      <c r="H1042" s="13" t="n"/>
      <c r="I1042" s="13" t="n"/>
      <c r="J1042" s="13" t="n"/>
      <c r="K1042" s="13" t="n"/>
      <c r="L1042" s="15">
        <f>IF(OR(B1042="",AND(F1042="",G1042="")),"",IFERROR(N(INDEX('Transporters'!$E$4:$E$203,MATCH(B1042,'Transporters'!$A$4:$A$203,0))),0)+SUMIFS($F$4:F1042,$B$4:B1042,B1042)-SUMIFS($G$4:G1042,$B$4:B1042,B1042))</f>
        <v/>
      </c>
      <c r="M1042" s="13" t="n"/>
    </row>
    <row r="1043">
      <c r="A1043" s="16" t="n"/>
      <c r="B1043" s="13" t="n"/>
      <c r="C1043" s="13" t="n"/>
      <c r="D1043" s="13" t="n"/>
      <c r="E1043" s="13" t="n"/>
      <c r="F1043" s="14" t="n"/>
      <c r="G1043" s="14" t="n"/>
      <c r="H1043" s="13" t="n"/>
      <c r="I1043" s="13" t="n"/>
      <c r="J1043" s="13" t="n"/>
      <c r="K1043" s="13" t="n"/>
      <c r="L1043" s="15">
        <f>IF(OR(B1043="",AND(F1043="",G1043="")),"",IFERROR(N(INDEX('Transporters'!$E$4:$E$203,MATCH(B1043,'Transporters'!$A$4:$A$203,0))),0)+SUMIFS($F$4:F1043,$B$4:B1043,B1043)-SUMIFS($G$4:G1043,$B$4:B1043,B1043))</f>
        <v/>
      </c>
      <c r="M1043" s="13" t="n"/>
    </row>
    <row r="1044">
      <c r="A1044" s="16" t="n"/>
      <c r="B1044" s="13" t="n"/>
      <c r="C1044" s="13" t="n"/>
      <c r="D1044" s="13" t="n"/>
      <c r="E1044" s="13" t="n"/>
      <c r="F1044" s="14" t="n"/>
      <c r="G1044" s="14" t="n"/>
      <c r="H1044" s="13" t="n"/>
      <c r="I1044" s="13" t="n"/>
      <c r="J1044" s="13" t="n"/>
      <c r="K1044" s="13" t="n"/>
      <c r="L1044" s="15">
        <f>IF(OR(B1044="",AND(F1044="",G1044="")),"",IFERROR(N(INDEX('Transporters'!$E$4:$E$203,MATCH(B1044,'Transporters'!$A$4:$A$203,0))),0)+SUMIFS($F$4:F1044,$B$4:B1044,B1044)-SUMIFS($G$4:G1044,$B$4:B1044,B1044))</f>
        <v/>
      </c>
      <c r="M1044" s="13" t="n"/>
    </row>
    <row r="1045">
      <c r="A1045" s="16" t="n"/>
      <c r="B1045" s="13" t="n"/>
      <c r="C1045" s="13" t="n"/>
      <c r="D1045" s="13" t="n"/>
      <c r="E1045" s="13" t="n"/>
      <c r="F1045" s="14" t="n"/>
      <c r="G1045" s="14" t="n"/>
      <c r="H1045" s="13" t="n"/>
      <c r="I1045" s="13" t="n"/>
      <c r="J1045" s="13" t="n"/>
      <c r="K1045" s="13" t="n"/>
      <c r="L1045" s="15">
        <f>IF(OR(B1045="",AND(F1045="",G1045="")),"",IFERROR(N(INDEX('Transporters'!$E$4:$E$203,MATCH(B1045,'Transporters'!$A$4:$A$203,0))),0)+SUMIFS($F$4:F1045,$B$4:B1045,B1045)-SUMIFS($G$4:G1045,$B$4:B1045,B1045))</f>
        <v/>
      </c>
      <c r="M1045" s="13" t="n"/>
    </row>
    <row r="1046">
      <c r="A1046" s="16" t="n"/>
      <c r="B1046" s="13" t="n"/>
      <c r="C1046" s="13" t="n"/>
      <c r="D1046" s="13" t="n"/>
      <c r="E1046" s="13" t="n"/>
      <c r="F1046" s="14" t="n"/>
      <c r="G1046" s="14" t="n"/>
      <c r="H1046" s="13" t="n"/>
      <c r="I1046" s="13" t="n"/>
      <c r="J1046" s="13" t="n"/>
      <c r="K1046" s="13" t="n"/>
      <c r="L1046" s="15">
        <f>IF(OR(B1046="",AND(F1046="",G1046="")),"",IFERROR(N(INDEX('Transporters'!$E$4:$E$203,MATCH(B1046,'Transporters'!$A$4:$A$203,0))),0)+SUMIFS($F$4:F1046,$B$4:B1046,B1046)-SUMIFS($G$4:G1046,$B$4:B1046,B1046))</f>
        <v/>
      </c>
      <c r="M1046" s="13" t="n"/>
    </row>
    <row r="1047">
      <c r="A1047" s="16" t="n"/>
      <c r="B1047" s="13" t="n"/>
      <c r="C1047" s="13" t="n"/>
      <c r="D1047" s="13" t="n"/>
      <c r="E1047" s="13" t="n"/>
      <c r="F1047" s="14" t="n"/>
      <c r="G1047" s="14" t="n"/>
      <c r="H1047" s="13" t="n"/>
      <c r="I1047" s="13" t="n"/>
      <c r="J1047" s="13" t="n"/>
      <c r="K1047" s="13" t="n"/>
      <c r="L1047" s="15">
        <f>IF(OR(B1047="",AND(F1047="",G1047="")),"",IFERROR(N(INDEX('Transporters'!$E$4:$E$203,MATCH(B1047,'Transporters'!$A$4:$A$203,0))),0)+SUMIFS($F$4:F1047,$B$4:B1047,B1047)-SUMIFS($G$4:G1047,$B$4:B1047,B1047))</f>
        <v/>
      </c>
      <c r="M1047" s="13" t="n"/>
    </row>
    <row r="1048">
      <c r="A1048" s="16" t="n"/>
      <c r="B1048" s="13" t="n"/>
      <c r="C1048" s="13" t="n"/>
      <c r="D1048" s="13" t="n"/>
      <c r="E1048" s="13" t="n"/>
      <c r="F1048" s="14" t="n"/>
      <c r="G1048" s="14" t="n"/>
      <c r="H1048" s="13" t="n"/>
      <c r="I1048" s="13" t="n"/>
      <c r="J1048" s="13" t="n"/>
      <c r="K1048" s="13" t="n"/>
      <c r="L1048" s="15">
        <f>IF(OR(B1048="",AND(F1048="",G1048="")),"",IFERROR(N(INDEX('Transporters'!$E$4:$E$203,MATCH(B1048,'Transporters'!$A$4:$A$203,0))),0)+SUMIFS($F$4:F1048,$B$4:B1048,B1048)-SUMIFS($G$4:G1048,$B$4:B1048,B1048))</f>
        <v/>
      </c>
      <c r="M1048" s="13" t="n"/>
    </row>
    <row r="1049">
      <c r="A1049" s="16" t="n"/>
      <c r="B1049" s="13" t="n"/>
      <c r="C1049" s="13" t="n"/>
      <c r="D1049" s="13" t="n"/>
      <c r="E1049" s="13" t="n"/>
      <c r="F1049" s="14" t="n"/>
      <c r="G1049" s="14" t="n"/>
      <c r="H1049" s="13" t="n"/>
      <c r="I1049" s="13" t="n"/>
      <c r="J1049" s="13" t="n"/>
      <c r="K1049" s="13" t="n"/>
      <c r="L1049" s="15">
        <f>IF(OR(B1049="",AND(F1049="",G1049="")),"",IFERROR(N(INDEX('Transporters'!$E$4:$E$203,MATCH(B1049,'Transporters'!$A$4:$A$203,0))),0)+SUMIFS($F$4:F1049,$B$4:B1049,B1049)-SUMIFS($G$4:G1049,$B$4:B1049,B1049))</f>
        <v/>
      </c>
      <c r="M1049" s="13" t="n"/>
    </row>
    <row r="1050">
      <c r="A1050" s="16" t="n"/>
      <c r="B1050" s="13" t="n"/>
      <c r="C1050" s="13" t="n"/>
      <c r="D1050" s="13" t="n"/>
      <c r="E1050" s="13" t="n"/>
      <c r="F1050" s="14" t="n"/>
      <c r="G1050" s="14" t="n"/>
      <c r="H1050" s="13" t="n"/>
      <c r="I1050" s="13" t="n"/>
      <c r="J1050" s="13" t="n"/>
      <c r="K1050" s="13" t="n"/>
      <c r="L1050" s="15">
        <f>IF(OR(B1050="",AND(F1050="",G1050="")),"",IFERROR(N(INDEX('Transporters'!$E$4:$E$203,MATCH(B1050,'Transporters'!$A$4:$A$203,0))),0)+SUMIFS($F$4:F1050,$B$4:B1050,B1050)-SUMIFS($G$4:G1050,$B$4:B1050,B1050))</f>
        <v/>
      </c>
      <c r="M1050" s="13" t="n"/>
    </row>
    <row r="1051">
      <c r="A1051" s="16" t="n"/>
      <c r="B1051" s="13" t="n"/>
      <c r="C1051" s="13" t="n"/>
      <c r="D1051" s="13" t="n"/>
      <c r="E1051" s="13" t="n"/>
      <c r="F1051" s="14" t="n"/>
      <c r="G1051" s="14" t="n"/>
      <c r="H1051" s="13" t="n"/>
      <c r="I1051" s="13" t="n"/>
      <c r="J1051" s="13" t="n"/>
      <c r="K1051" s="13" t="n"/>
      <c r="L1051" s="15">
        <f>IF(OR(B1051="",AND(F1051="",G1051="")),"",IFERROR(N(INDEX('Transporters'!$E$4:$E$203,MATCH(B1051,'Transporters'!$A$4:$A$203,0))),0)+SUMIFS($F$4:F1051,$B$4:B1051,B1051)-SUMIFS($G$4:G1051,$B$4:B1051,B1051))</f>
        <v/>
      </c>
      <c r="M1051" s="13" t="n"/>
    </row>
    <row r="1052">
      <c r="A1052" s="16" t="n"/>
      <c r="B1052" s="13" t="n"/>
      <c r="C1052" s="13" t="n"/>
      <c r="D1052" s="13" t="n"/>
      <c r="E1052" s="13" t="n"/>
      <c r="F1052" s="14" t="n"/>
      <c r="G1052" s="14" t="n"/>
      <c r="H1052" s="13" t="n"/>
      <c r="I1052" s="13" t="n"/>
      <c r="J1052" s="13" t="n"/>
      <c r="K1052" s="13" t="n"/>
      <c r="L1052" s="15">
        <f>IF(OR(B1052="",AND(F1052="",G1052="")),"",IFERROR(N(INDEX('Transporters'!$E$4:$E$203,MATCH(B1052,'Transporters'!$A$4:$A$203,0))),0)+SUMIFS($F$4:F1052,$B$4:B1052,B1052)-SUMIFS($G$4:G1052,$B$4:B1052,B1052))</f>
        <v/>
      </c>
      <c r="M1052" s="13" t="n"/>
    </row>
    <row r="1053">
      <c r="A1053" s="16" t="n"/>
      <c r="B1053" s="13" t="n"/>
      <c r="C1053" s="13" t="n"/>
      <c r="D1053" s="13" t="n"/>
      <c r="E1053" s="13" t="n"/>
      <c r="F1053" s="14" t="n"/>
      <c r="G1053" s="14" t="n"/>
      <c r="H1053" s="13" t="n"/>
      <c r="I1053" s="13" t="n"/>
      <c r="J1053" s="13" t="n"/>
      <c r="K1053" s="13" t="n"/>
      <c r="L1053" s="15">
        <f>IF(OR(B1053="",AND(F1053="",G1053="")),"",IFERROR(N(INDEX('Transporters'!$E$4:$E$203,MATCH(B1053,'Transporters'!$A$4:$A$203,0))),0)+SUMIFS($F$4:F1053,$B$4:B1053,B1053)-SUMIFS($G$4:G1053,$B$4:B1053,B1053))</f>
        <v/>
      </c>
      <c r="M1053" s="13" t="n"/>
    </row>
    <row r="1054">
      <c r="A1054" s="16" t="n"/>
      <c r="B1054" s="13" t="n"/>
      <c r="C1054" s="13" t="n"/>
      <c r="D1054" s="13" t="n"/>
      <c r="E1054" s="13" t="n"/>
      <c r="F1054" s="14" t="n"/>
      <c r="G1054" s="14" t="n"/>
      <c r="H1054" s="13" t="n"/>
      <c r="I1054" s="13" t="n"/>
      <c r="J1054" s="13" t="n"/>
      <c r="K1054" s="13" t="n"/>
      <c r="L1054" s="15">
        <f>IF(OR(B1054="",AND(F1054="",G1054="")),"",IFERROR(N(INDEX('Transporters'!$E$4:$E$203,MATCH(B1054,'Transporters'!$A$4:$A$203,0))),0)+SUMIFS($F$4:F1054,$B$4:B1054,B1054)-SUMIFS($G$4:G1054,$B$4:B1054,B1054))</f>
        <v/>
      </c>
      <c r="M1054" s="13" t="n"/>
    </row>
    <row r="1055">
      <c r="A1055" s="16" t="n"/>
      <c r="B1055" s="13" t="n"/>
      <c r="C1055" s="13" t="n"/>
      <c r="D1055" s="13" t="n"/>
      <c r="E1055" s="13" t="n"/>
      <c r="F1055" s="14" t="n"/>
      <c r="G1055" s="14" t="n"/>
      <c r="H1055" s="13" t="n"/>
      <c r="I1055" s="13" t="n"/>
      <c r="J1055" s="13" t="n"/>
      <c r="K1055" s="13" t="n"/>
      <c r="L1055" s="15">
        <f>IF(OR(B1055="",AND(F1055="",G1055="")),"",IFERROR(N(INDEX('Transporters'!$E$4:$E$203,MATCH(B1055,'Transporters'!$A$4:$A$203,0))),0)+SUMIFS($F$4:F1055,$B$4:B1055,B1055)-SUMIFS($G$4:G1055,$B$4:B1055,B1055))</f>
        <v/>
      </c>
      <c r="M1055" s="13" t="n"/>
    </row>
    <row r="1056">
      <c r="A1056" s="16" t="n"/>
      <c r="B1056" s="13" t="n"/>
      <c r="C1056" s="13" t="n"/>
      <c r="D1056" s="13" t="n"/>
      <c r="E1056" s="13" t="n"/>
      <c r="F1056" s="14" t="n"/>
      <c r="G1056" s="14" t="n"/>
      <c r="H1056" s="13" t="n"/>
      <c r="I1056" s="13" t="n"/>
      <c r="J1056" s="13" t="n"/>
      <c r="K1056" s="13" t="n"/>
      <c r="L1056" s="15">
        <f>IF(OR(B1056="",AND(F1056="",G1056="")),"",IFERROR(N(INDEX('Transporters'!$E$4:$E$203,MATCH(B1056,'Transporters'!$A$4:$A$203,0))),0)+SUMIFS($F$4:F1056,$B$4:B1056,B1056)-SUMIFS($G$4:G1056,$B$4:B1056,B1056))</f>
        <v/>
      </c>
      <c r="M1056" s="13" t="n"/>
    </row>
    <row r="1057">
      <c r="A1057" s="16" t="n"/>
      <c r="B1057" s="13" t="n"/>
      <c r="C1057" s="13" t="n"/>
      <c r="D1057" s="13" t="n"/>
      <c r="E1057" s="13" t="n"/>
      <c r="F1057" s="14" t="n"/>
      <c r="G1057" s="14" t="n"/>
      <c r="H1057" s="13" t="n"/>
      <c r="I1057" s="13" t="n"/>
      <c r="J1057" s="13" t="n"/>
      <c r="K1057" s="13" t="n"/>
      <c r="L1057" s="15">
        <f>IF(OR(B1057="",AND(F1057="",G1057="")),"",IFERROR(N(INDEX('Transporters'!$E$4:$E$203,MATCH(B1057,'Transporters'!$A$4:$A$203,0))),0)+SUMIFS($F$4:F1057,$B$4:B1057,B1057)-SUMIFS($G$4:G1057,$B$4:B1057,B1057))</f>
        <v/>
      </c>
      <c r="M1057" s="13" t="n"/>
    </row>
    <row r="1058">
      <c r="A1058" s="16" t="n"/>
      <c r="B1058" s="13" t="n"/>
      <c r="C1058" s="13" t="n"/>
      <c r="D1058" s="13" t="n"/>
      <c r="E1058" s="13" t="n"/>
      <c r="F1058" s="14" t="n"/>
      <c r="G1058" s="14" t="n"/>
      <c r="H1058" s="13" t="n"/>
      <c r="I1058" s="13" t="n"/>
      <c r="J1058" s="13" t="n"/>
      <c r="K1058" s="13" t="n"/>
      <c r="L1058" s="15">
        <f>IF(OR(B1058="",AND(F1058="",G1058="")),"",IFERROR(N(INDEX('Transporters'!$E$4:$E$203,MATCH(B1058,'Transporters'!$A$4:$A$203,0))),0)+SUMIFS($F$4:F1058,$B$4:B1058,B1058)-SUMIFS($G$4:G1058,$B$4:B1058,B1058))</f>
        <v/>
      </c>
      <c r="M1058" s="13" t="n"/>
    </row>
    <row r="1059">
      <c r="A1059" s="16" t="n"/>
      <c r="B1059" s="13" t="n"/>
      <c r="C1059" s="13" t="n"/>
      <c r="D1059" s="13" t="n"/>
      <c r="E1059" s="13" t="n"/>
      <c r="F1059" s="14" t="n"/>
      <c r="G1059" s="14" t="n"/>
      <c r="H1059" s="13" t="n"/>
      <c r="I1059" s="13" t="n"/>
      <c r="J1059" s="13" t="n"/>
      <c r="K1059" s="13" t="n"/>
      <c r="L1059" s="15">
        <f>IF(OR(B1059="",AND(F1059="",G1059="")),"",IFERROR(N(INDEX('Transporters'!$E$4:$E$203,MATCH(B1059,'Transporters'!$A$4:$A$203,0))),0)+SUMIFS($F$4:F1059,$B$4:B1059,B1059)-SUMIFS($G$4:G1059,$B$4:B1059,B1059))</f>
        <v/>
      </c>
      <c r="M1059" s="13" t="n"/>
    </row>
    <row r="1060">
      <c r="A1060" s="16" t="n"/>
      <c r="B1060" s="13" t="n"/>
      <c r="C1060" s="13" t="n"/>
      <c r="D1060" s="13" t="n"/>
      <c r="E1060" s="13" t="n"/>
      <c r="F1060" s="14" t="n"/>
      <c r="G1060" s="14" t="n"/>
      <c r="H1060" s="13" t="n"/>
      <c r="I1060" s="13" t="n"/>
      <c r="J1060" s="13" t="n"/>
      <c r="K1060" s="13" t="n"/>
      <c r="L1060" s="15">
        <f>IF(OR(B1060="",AND(F1060="",G1060="")),"",IFERROR(N(INDEX('Transporters'!$E$4:$E$203,MATCH(B1060,'Transporters'!$A$4:$A$203,0))),0)+SUMIFS($F$4:F1060,$B$4:B1060,B1060)-SUMIFS($G$4:G1060,$B$4:B1060,B1060))</f>
        <v/>
      </c>
      <c r="M1060" s="13" t="n"/>
    </row>
    <row r="1061">
      <c r="A1061" s="16" t="n"/>
      <c r="B1061" s="13" t="n"/>
      <c r="C1061" s="13" t="n"/>
      <c r="D1061" s="13" t="n"/>
      <c r="E1061" s="13" t="n"/>
      <c r="F1061" s="14" t="n"/>
      <c r="G1061" s="14" t="n"/>
      <c r="H1061" s="13" t="n"/>
      <c r="I1061" s="13" t="n"/>
      <c r="J1061" s="13" t="n"/>
      <c r="K1061" s="13" t="n"/>
      <c r="L1061" s="15">
        <f>IF(OR(B1061="",AND(F1061="",G1061="")),"",IFERROR(N(INDEX('Transporters'!$E$4:$E$203,MATCH(B1061,'Transporters'!$A$4:$A$203,0))),0)+SUMIFS($F$4:F1061,$B$4:B1061,B1061)-SUMIFS($G$4:G1061,$B$4:B1061,B1061))</f>
        <v/>
      </c>
      <c r="M1061" s="13" t="n"/>
    </row>
    <row r="1062">
      <c r="A1062" s="16" t="n"/>
      <c r="B1062" s="13" t="n"/>
      <c r="C1062" s="13" t="n"/>
      <c r="D1062" s="13" t="n"/>
      <c r="E1062" s="13" t="n"/>
      <c r="F1062" s="14" t="n"/>
      <c r="G1062" s="14" t="n"/>
      <c r="H1062" s="13" t="n"/>
      <c r="I1062" s="13" t="n"/>
      <c r="J1062" s="13" t="n"/>
      <c r="K1062" s="13" t="n"/>
      <c r="L1062" s="15">
        <f>IF(OR(B1062="",AND(F1062="",G1062="")),"",IFERROR(N(INDEX('Transporters'!$E$4:$E$203,MATCH(B1062,'Transporters'!$A$4:$A$203,0))),0)+SUMIFS($F$4:F1062,$B$4:B1062,B1062)-SUMIFS($G$4:G1062,$B$4:B1062,B1062))</f>
        <v/>
      </c>
      <c r="M1062" s="13" t="n"/>
    </row>
    <row r="1063">
      <c r="A1063" s="16" t="n"/>
      <c r="B1063" s="13" t="n"/>
      <c r="C1063" s="13" t="n"/>
      <c r="D1063" s="13" t="n"/>
      <c r="E1063" s="13" t="n"/>
      <c r="F1063" s="14" t="n"/>
      <c r="G1063" s="14" t="n"/>
      <c r="H1063" s="13" t="n"/>
      <c r="I1063" s="13" t="n"/>
      <c r="J1063" s="13" t="n"/>
      <c r="K1063" s="13" t="n"/>
      <c r="L1063" s="15">
        <f>IF(OR(B1063="",AND(F1063="",G1063="")),"",IFERROR(N(INDEX('Transporters'!$E$4:$E$203,MATCH(B1063,'Transporters'!$A$4:$A$203,0))),0)+SUMIFS($F$4:F1063,$B$4:B1063,B1063)-SUMIFS($G$4:G1063,$B$4:B1063,B1063))</f>
        <v/>
      </c>
      <c r="M1063" s="13" t="n"/>
    </row>
    <row r="1064">
      <c r="A1064" s="16" t="n"/>
      <c r="B1064" s="13" t="n"/>
      <c r="C1064" s="13" t="n"/>
      <c r="D1064" s="13" t="n"/>
      <c r="E1064" s="13" t="n"/>
      <c r="F1064" s="14" t="n"/>
      <c r="G1064" s="14" t="n"/>
      <c r="H1064" s="13" t="n"/>
      <c r="I1064" s="13" t="n"/>
      <c r="J1064" s="13" t="n"/>
      <c r="K1064" s="13" t="n"/>
      <c r="L1064" s="15">
        <f>IF(OR(B1064="",AND(F1064="",G1064="")),"",IFERROR(N(INDEX('Transporters'!$E$4:$E$203,MATCH(B1064,'Transporters'!$A$4:$A$203,0))),0)+SUMIFS($F$4:F1064,$B$4:B1064,B1064)-SUMIFS($G$4:G1064,$B$4:B1064,B1064))</f>
        <v/>
      </c>
      <c r="M1064" s="13" t="n"/>
    </row>
    <row r="1065">
      <c r="A1065" s="16" t="n"/>
      <c r="B1065" s="13" t="n"/>
      <c r="C1065" s="13" t="n"/>
      <c r="D1065" s="13" t="n"/>
      <c r="E1065" s="13" t="n"/>
      <c r="F1065" s="14" t="n"/>
      <c r="G1065" s="14" t="n"/>
      <c r="H1065" s="13" t="n"/>
      <c r="I1065" s="13" t="n"/>
      <c r="J1065" s="13" t="n"/>
      <c r="K1065" s="13" t="n"/>
      <c r="L1065" s="15">
        <f>IF(OR(B1065="",AND(F1065="",G1065="")),"",IFERROR(N(INDEX('Transporters'!$E$4:$E$203,MATCH(B1065,'Transporters'!$A$4:$A$203,0))),0)+SUMIFS($F$4:F1065,$B$4:B1065,B1065)-SUMIFS($G$4:G1065,$B$4:B1065,B1065))</f>
        <v/>
      </c>
      <c r="M1065" s="13" t="n"/>
    </row>
    <row r="1066">
      <c r="A1066" s="16" t="n"/>
      <c r="B1066" s="13" t="n"/>
      <c r="C1066" s="13" t="n"/>
      <c r="D1066" s="13" t="n"/>
      <c r="E1066" s="13" t="n"/>
      <c r="F1066" s="14" t="n"/>
      <c r="G1066" s="14" t="n"/>
      <c r="H1066" s="13" t="n"/>
      <c r="I1066" s="13" t="n"/>
      <c r="J1066" s="13" t="n"/>
      <c r="K1066" s="13" t="n"/>
      <c r="L1066" s="15">
        <f>IF(OR(B1066="",AND(F1066="",G1066="")),"",IFERROR(N(INDEX('Transporters'!$E$4:$E$203,MATCH(B1066,'Transporters'!$A$4:$A$203,0))),0)+SUMIFS($F$4:F1066,$B$4:B1066,B1066)-SUMIFS($G$4:G1066,$B$4:B1066,B1066))</f>
        <v/>
      </c>
      <c r="M1066" s="13" t="n"/>
    </row>
    <row r="1067">
      <c r="A1067" s="16" t="n"/>
      <c r="B1067" s="13" t="n"/>
      <c r="C1067" s="13" t="n"/>
      <c r="D1067" s="13" t="n"/>
      <c r="E1067" s="13" t="n"/>
      <c r="F1067" s="14" t="n"/>
      <c r="G1067" s="14" t="n"/>
      <c r="H1067" s="13" t="n"/>
      <c r="I1067" s="13" t="n"/>
      <c r="J1067" s="13" t="n"/>
      <c r="K1067" s="13" t="n"/>
      <c r="L1067" s="15">
        <f>IF(OR(B1067="",AND(F1067="",G1067="")),"",IFERROR(N(INDEX('Transporters'!$E$4:$E$203,MATCH(B1067,'Transporters'!$A$4:$A$203,0))),0)+SUMIFS($F$4:F1067,$B$4:B1067,B1067)-SUMIFS($G$4:G1067,$B$4:B1067,B1067))</f>
        <v/>
      </c>
      <c r="M1067" s="13" t="n"/>
    </row>
    <row r="1068">
      <c r="A1068" s="16" t="n"/>
      <c r="B1068" s="13" t="n"/>
      <c r="C1068" s="13" t="n"/>
      <c r="D1068" s="13" t="n"/>
      <c r="E1068" s="13" t="n"/>
      <c r="F1068" s="14" t="n"/>
      <c r="G1068" s="14" t="n"/>
      <c r="H1068" s="13" t="n"/>
      <c r="I1068" s="13" t="n"/>
      <c r="J1068" s="13" t="n"/>
      <c r="K1068" s="13" t="n"/>
      <c r="L1068" s="15">
        <f>IF(OR(B1068="",AND(F1068="",G1068="")),"",IFERROR(N(INDEX('Transporters'!$E$4:$E$203,MATCH(B1068,'Transporters'!$A$4:$A$203,0))),0)+SUMIFS($F$4:F1068,$B$4:B1068,B1068)-SUMIFS($G$4:G1068,$B$4:B1068,B1068))</f>
        <v/>
      </c>
      <c r="M1068" s="13" t="n"/>
    </row>
    <row r="1069">
      <c r="A1069" s="16" t="n"/>
      <c r="B1069" s="13" t="n"/>
      <c r="C1069" s="13" t="n"/>
      <c r="D1069" s="13" t="n"/>
      <c r="E1069" s="13" t="n"/>
      <c r="F1069" s="14" t="n"/>
      <c r="G1069" s="14" t="n"/>
      <c r="H1069" s="13" t="n"/>
      <c r="I1069" s="13" t="n"/>
      <c r="J1069" s="13" t="n"/>
      <c r="K1069" s="13" t="n"/>
      <c r="L1069" s="15">
        <f>IF(OR(B1069="",AND(F1069="",G1069="")),"",IFERROR(N(INDEX('Transporters'!$E$4:$E$203,MATCH(B1069,'Transporters'!$A$4:$A$203,0))),0)+SUMIFS($F$4:F1069,$B$4:B1069,B1069)-SUMIFS($G$4:G1069,$B$4:B1069,B1069))</f>
        <v/>
      </c>
      <c r="M1069" s="13" t="n"/>
    </row>
    <row r="1070">
      <c r="A1070" s="16" t="n"/>
      <c r="B1070" s="13" t="n"/>
      <c r="C1070" s="13" t="n"/>
      <c r="D1070" s="13" t="n"/>
      <c r="E1070" s="13" t="n"/>
      <c r="F1070" s="14" t="n"/>
      <c r="G1070" s="14" t="n"/>
      <c r="H1070" s="13" t="n"/>
      <c r="I1070" s="13" t="n"/>
      <c r="J1070" s="13" t="n"/>
      <c r="K1070" s="13" t="n"/>
      <c r="L1070" s="15">
        <f>IF(OR(B1070="",AND(F1070="",G1070="")),"",IFERROR(N(INDEX('Transporters'!$E$4:$E$203,MATCH(B1070,'Transporters'!$A$4:$A$203,0))),0)+SUMIFS($F$4:F1070,$B$4:B1070,B1070)-SUMIFS($G$4:G1070,$B$4:B1070,B1070))</f>
        <v/>
      </c>
      <c r="M1070" s="13" t="n"/>
    </row>
    <row r="1071">
      <c r="A1071" s="16" t="n"/>
      <c r="B1071" s="13" t="n"/>
      <c r="C1071" s="13" t="n"/>
      <c r="D1071" s="13" t="n"/>
      <c r="E1071" s="13" t="n"/>
      <c r="F1071" s="14" t="n"/>
      <c r="G1071" s="14" t="n"/>
      <c r="H1071" s="13" t="n"/>
      <c r="I1071" s="13" t="n"/>
      <c r="J1071" s="13" t="n"/>
      <c r="K1071" s="13" t="n"/>
      <c r="L1071" s="15">
        <f>IF(OR(B1071="",AND(F1071="",G1071="")),"",IFERROR(N(INDEX('Transporters'!$E$4:$E$203,MATCH(B1071,'Transporters'!$A$4:$A$203,0))),0)+SUMIFS($F$4:F1071,$B$4:B1071,B1071)-SUMIFS($G$4:G1071,$B$4:B1071,B1071))</f>
        <v/>
      </c>
      <c r="M1071" s="13" t="n"/>
    </row>
    <row r="1072">
      <c r="A1072" s="16" t="n"/>
      <c r="B1072" s="13" t="n"/>
      <c r="C1072" s="13" t="n"/>
      <c r="D1072" s="13" t="n"/>
      <c r="E1072" s="13" t="n"/>
      <c r="F1072" s="14" t="n"/>
      <c r="G1072" s="14" t="n"/>
      <c r="H1072" s="13" t="n"/>
      <c r="I1072" s="13" t="n"/>
      <c r="J1072" s="13" t="n"/>
      <c r="K1072" s="13" t="n"/>
      <c r="L1072" s="15">
        <f>IF(OR(B1072="",AND(F1072="",G1072="")),"",IFERROR(N(INDEX('Transporters'!$E$4:$E$203,MATCH(B1072,'Transporters'!$A$4:$A$203,0))),0)+SUMIFS($F$4:F1072,$B$4:B1072,B1072)-SUMIFS($G$4:G1072,$B$4:B1072,B1072))</f>
        <v/>
      </c>
      <c r="M1072" s="13" t="n"/>
    </row>
    <row r="1073">
      <c r="A1073" s="16" t="n"/>
      <c r="B1073" s="13" t="n"/>
      <c r="C1073" s="13" t="n"/>
      <c r="D1073" s="13" t="n"/>
      <c r="E1073" s="13" t="n"/>
      <c r="F1073" s="14" t="n"/>
      <c r="G1073" s="14" t="n"/>
      <c r="H1073" s="13" t="n"/>
      <c r="I1073" s="13" t="n"/>
      <c r="J1073" s="13" t="n"/>
      <c r="K1073" s="13" t="n"/>
      <c r="L1073" s="15">
        <f>IF(OR(B1073="",AND(F1073="",G1073="")),"",IFERROR(N(INDEX('Transporters'!$E$4:$E$203,MATCH(B1073,'Transporters'!$A$4:$A$203,0))),0)+SUMIFS($F$4:F1073,$B$4:B1073,B1073)-SUMIFS($G$4:G1073,$B$4:B1073,B1073))</f>
        <v/>
      </c>
      <c r="M1073" s="13" t="n"/>
    </row>
    <row r="1074">
      <c r="A1074" s="16" t="n"/>
      <c r="B1074" s="13" t="n"/>
      <c r="C1074" s="13" t="n"/>
      <c r="D1074" s="13" t="n"/>
      <c r="E1074" s="13" t="n"/>
      <c r="F1074" s="14" t="n"/>
      <c r="G1074" s="14" t="n"/>
      <c r="H1074" s="13" t="n"/>
      <c r="I1074" s="13" t="n"/>
      <c r="J1074" s="13" t="n"/>
      <c r="K1074" s="13" t="n"/>
      <c r="L1074" s="15">
        <f>IF(OR(B1074="",AND(F1074="",G1074="")),"",IFERROR(N(INDEX('Transporters'!$E$4:$E$203,MATCH(B1074,'Transporters'!$A$4:$A$203,0))),0)+SUMIFS($F$4:F1074,$B$4:B1074,B1074)-SUMIFS($G$4:G1074,$B$4:B1074,B1074))</f>
        <v/>
      </c>
      <c r="M1074" s="13" t="n"/>
    </row>
    <row r="1075">
      <c r="A1075" s="16" t="n"/>
      <c r="B1075" s="13" t="n"/>
      <c r="C1075" s="13" t="n"/>
      <c r="D1075" s="13" t="n"/>
      <c r="E1075" s="13" t="n"/>
      <c r="F1075" s="14" t="n"/>
      <c r="G1075" s="14" t="n"/>
      <c r="H1075" s="13" t="n"/>
      <c r="I1075" s="13" t="n"/>
      <c r="J1075" s="13" t="n"/>
      <c r="K1075" s="13" t="n"/>
      <c r="L1075" s="15">
        <f>IF(OR(B1075="",AND(F1075="",G1075="")),"",IFERROR(N(INDEX('Transporters'!$E$4:$E$203,MATCH(B1075,'Transporters'!$A$4:$A$203,0))),0)+SUMIFS($F$4:F1075,$B$4:B1075,B1075)-SUMIFS($G$4:G1075,$B$4:B1075,B1075))</f>
        <v/>
      </c>
      <c r="M1075" s="13" t="n"/>
    </row>
    <row r="1076">
      <c r="A1076" s="16" t="n"/>
      <c r="B1076" s="13" t="n"/>
      <c r="C1076" s="13" t="n"/>
      <c r="D1076" s="13" t="n"/>
      <c r="E1076" s="13" t="n"/>
      <c r="F1076" s="14" t="n"/>
      <c r="G1076" s="14" t="n"/>
      <c r="H1076" s="13" t="n"/>
      <c r="I1076" s="13" t="n"/>
      <c r="J1076" s="13" t="n"/>
      <c r="K1076" s="13" t="n"/>
      <c r="L1076" s="15">
        <f>IF(OR(B1076="",AND(F1076="",G1076="")),"",IFERROR(N(INDEX('Transporters'!$E$4:$E$203,MATCH(B1076,'Transporters'!$A$4:$A$203,0))),0)+SUMIFS($F$4:F1076,$B$4:B1076,B1076)-SUMIFS($G$4:G1076,$B$4:B1076,B1076))</f>
        <v/>
      </c>
      <c r="M1076" s="13" t="n"/>
    </row>
    <row r="1077">
      <c r="A1077" s="16" t="n"/>
      <c r="B1077" s="13" t="n"/>
      <c r="C1077" s="13" t="n"/>
      <c r="D1077" s="13" t="n"/>
      <c r="E1077" s="13" t="n"/>
      <c r="F1077" s="14" t="n"/>
      <c r="G1077" s="14" t="n"/>
      <c r="H1077" s="13" t="n"/>
      <c r="I1077" s="13" t="n"/>
      <c r="J1077" s="13" t="n"/>
      <c r="K1077" s="13" t="n"/>
      <c r="L1077" s="15">
        <f>IF(OR(B1077="",AND(F1077="",G1077="")),"",IFERROR(N(INDEX('Transporters'!$E$4:$E$203,MATCH(B1077,'Transporters'!$A$4:$A$203,0))),0)+SUMIFS($F$4:F1077,$B$4:B1077,B1077)-SUMIFS($G$4:G1077,$B$4:B1077,B1077))</f>
        <v/>
      </c>
      <c r="M1077" s="13" t="n"/>
    </row>
    <row r="1078">
      <c r="A1078" s="16" t="n"/>
      <c r="B1078" s="13" t="n"/>
      <c r="C1078" s="13" t="n"/>
      <c r="D1078" s="13" t="n"/>
      <c r="E1078" s="13" t="n"/>
      <c r="F1078" s="14" t="n"/>
      <c r="G1078" s="14" t="n"/>
      <c r="H1078" s="13" t="n"/>
      <c r="I1078" s="13" t="n"/>
      <c r="J1078" s="13" t="n"/>
      <c r="K1078" s="13" t="n"/>
      <c r="L1078" s="15">
        <f>IF(OR(B1078="",AND(F1078="",G1078="")),"",IFERROR(N(INDEX('Transporters'!$E$4:$E$203,MATCH(B1078,'Transporters'!$A$4:$A$203,0))),0)+SUMIFS($F$4:F1078,$B$4:B1078,B1078)-SUMIFS($G$4:G1078,$B$4:B1078,B1078))</f>
        <v/>
      </c>
      <c r="M1078" s="13" t="n"/>
    </row>
    <row r="1079">
      <c r="A1079" s="16" t="n"/>
      <c r="B1079" s="13" t="n"/>
      <c r="C1079" s="13" t="n"/>
      <c r="D1079" s="13" t="n"/>
      <c r="E1079" s="13" t="n"/>
      <c r="F1079" s="14" t="n"/>
      <c r="G1079" s="14" t="n"/>
      <c r="H1079" s="13" t="n"/>
      <c r="I1079" s="13" t="n"/>
      <c r="J1079" s="13" t="n"/>
      <c r="K1079" s="13" t="n"/>
      <c r="L1079" s="15">
        <f>IF(OR(B1079="",AND(F1079="",G1079="")),"",IFERROR(N(INDEX('Transporters'!$E$4:$E$203,MATCH(B1079,'Transporters'!$A$4:$A$203,0))),0)+SUMIFS($F$4:F1079,$B$4:B1079,B1079)-SUMIFS($G$4:G1079,$B$4:B1079,B1079))</f>
        <v/>
      </c>
      <c r="M1079" s="13" t="n"/>
    </row>
    <row r="1080">
      <c r="A1080" s="16" t="n"/>
      <c r="B1080" s="13" t="n"/>
      <c r="C1080" s="13" t="n"/>
      <c r="D1080" s="13" t="n"/>
      <c r="E1080" s="13" t="n"/>
      <c r="F1080" s="14" t="n"/>
      <c r="G1080" s="14" t="n"/>
      <c r="H1080" s="13" t="n"/>
      <c r="I1080" s="13" t="n"/>
      <c r="J1080" s="13" t="n"/>
      <c r="K1080" s="13" t="n"/>
      <c r="L1080" s="15">
        <f>IF(OR(B1080="",AND(F1080="",G1080="")),"",IFERROR(N(INDEX('Transporters'!$E$4:$E$203,MATCH(B1080,'Transporters'!$A$4:$A$203,0))),0)+SUMIFS($F$4:F1080,$B$4:B1080,B1080)-SUMIFS($G$4:G1080,$B$4:B1080,B1080))</f>
        <v/>
      </c>
      <c r="M1080" s="13" t="n"/>
    </row>
    <row r="1081">
      <c r="A1081" s="16" t="n"/>
      <c r="B1081" s="13" t="n"/>
      <c r="C1081" s="13" t="n"/>
      <c r="D1081" s="13" t="n"/>
      <c r="E1081" s="13" t="n"/>
      <c r="F1081" s="14" t="n"/>
      <c r="G1081" s="14" t="n"/>
      <c r="H1081" s="13" t="n"/>
      <c r="I1081" s="13" t="n"/>
      <c r="J1081" s="13" t="n"/>
      <c r="K1081" s="13" t="n"/>
      <c r="L1081" s="15">
        <f>IF(OR(B1081="",AND(F1081="",G1081="")),"",IFERROR(N(INDEX('Transporters'!$E$4:$E$203,MATCH(B1081,'Transporters'!$A$4:$A$203,0))),0)+SUMIFS($F$4:F1081,$B$4:B1081,B1081)-SUMIFS($G$4:G1081,$B$4:B1081,B1081))</f>
        <v/>
      </c>
      <c r="M1081" s="13" t="n"/>
    </row>
    <row r="1082">
      <c r="A1082" s="16" t="n"/>
      <c r="B1082" s="13" t="n"/>
      <c r="C1082" s="13" t="n"/>
      <c r="D1082" s="13" t="n"/>
      <c r="E1082" s="13" t="n"/>
      <c r="F1082" s="14" t="n"/>
      <c r="G1082" s="14" t="n"/>
      <c r="H1082" s="13" t="n"/>
      <c r="I1082" s="13" t="n"/>
      <c r="J1082" s="13" t="n"/>
      <c r="K1082" s="13" t="n"/>
      <c r="L1082" s="15">
        <f>IF(OR(B1082="",AND(F1082="",G1082="")),"",IFERROR(N(INDEX('Transporters'!$E$4:$E$203,MATCH(B1082,'Transporters'!$A$4:$A$203,0))),0)+SUMIFS($F$4:F1082,$B$4:B1082,B1082)-SUMIFS($G$4:G1082,$B$4:B1082,B1082))</f>
        <v/>
      </c>
      <c r="M1082" s="13" t="n"/>
    </row>
    <row r="1083">
      <c r="A1083" s="16" t="n"/>
      <c r="B1083" s="13" t="n"/>
      <c r="C1083" s="13" t="n"/>
      <c r="D1083" s="13" t="n"/>
      <c r="E1083" s="13" t="n"/>
      <c r="F1083" s="14" t="n"/>
      <c r="G1083" s="14" t="n"/>
      <c r="H1083" s="13" t="n"/>
      <c r="I1083" s="13" t="n"/>
      <c r="J1083" s="13" t="n"/>
      <c r="K1083" s="13" t="n"/>
      <c r="L1083" s="15">
        <f>IF(OR(B1083="",AND(F1083="",G1083="")),"",IFERROR(N(INDEX('Transporters'!$E$4:$E$203,MATCH(B1083,'Transporters'!$A$4:$A$203,0))),0)+SUMIFS($F$4:F1083,$B$4:B1083,B1083)-SUMIFS($G$4:G1083,$B$4:B1083,B1083))</f>
        <v/>
      </c>
      <c r="M1083" s="13" t="n"/>
    </row>
    <row r="1084">
      <c r="A1084" s="16" t="n"/>
      <c r="B1084" s="13" t="n"/>
      <c r="C1084" s="13" t="n"/>
      <c r="D1084" s="13" t="n"/>
      <c r="E1084" s="13" t="n"/>
      <c r="F1084" s="14" t="n"/>
      <c r="G1084" s="14" t="n"/>
      <c r="H1084" s="13" t="n"/>
      <c r="I1084" s="13" t="n"/>
      <c r="J1084" s="13" t="n"/>
      <c r="K1084" s="13" t="n"/>
      <c r="L1084" s="15">
        <f>IF(OR(B1084="",AND(F1084="",G1084="")),"",IFERROR(N(INDEX('Transporters'!$E$4:$E$203,MATCH(B1084,'Transporters'!$A$4:$A$203,0))),0)+SUMIFS($F$4:F1084,$B$4:B1084,B1084)-SUMIFS($G$4:G1084,$B$4:B1084,B1084))</f>
        <v/>
      </c>
      <c r="M1084" s="13" t="n"/>
    </row>
    <row r="1085">
      <c r="A1085" s="16" t="n"/>
      <c r="B1085" s="13" t="n"/>
      <c r="C1085" s="13" t="n"/>
      <c r="D1085" s="13" t="n"/>
      <c r="E1085" s="13" t="n"/>
      <c r="F1085" s="14" t="n"/>
      <c r="G1085" s="14" t="n"/>
      <c r="H1085" s="13" t="n"/>
      <c r="I1085" s="13" t="n"/>
      <c r="J1085" s="13" t="n"/>
      <c r="K1085" s="13" t="n"/>
      <c r="L1085" s="15">
        <f>IF(OR(B1085="",AND(F1085="",G1085="")),"",IFERROR(N(INDEX('Transporters'!$E$4:$E$203,MATCH(B1085,'Transporters'!$A$4:$A$203,0))),0)+SUMIFS($F$4:F1085,$B$4:B1085,B1085)-SUMIFS($G$4:G1085,$B$4:B1085,B1085))</f>
        <v/>
      </c>
      <c r="M1085" s="13" t="n"/>
    </row>
    <row r="1086">
      <c r="A1086" s="16" t="n"/>
      <c r="B1086" s="13" t="n"/>
      <c r="C1086" s="13" t="n"/>
      <c r="D1086" s="13" t="n"/>
      <c r="E1086" s="13" t="n"/>
      <c r="F1086" s="14" t="n"/>
      <c r="G1086" s="14" t="n"/>
      <c r="H1086" s="13" t="n"/>
      <c r="I1086" s="13" t="n"/>
      <c r="J1086" s="13" t="n"/>
      <c r="K1086" s="13" t="n"/>
      <c r="L1086" s="15">
        <f>IF(OR(B1086="",AND(F1086="",G1086="")),"",IFERROR(N(INDEX('Transporters'!$E$4:$E$203,MATCH(B1086,'Transporters'!$A$4:$A$203,0))),0)+SUMIFS($F$4:F1086,$B$4:B1086,B1086)-SUMIFS($G$4:G1086,$B$4:B1086,B1086))</f>
        <v/>
      </c>
      <c r="M1086" s="13" t="n"/>
    </row>
    <row r="1087">
      <c r="A1087" s="16" t="n"/>
      <c r="B1087" s="13" t="n"/>
      <c r="C1087" s="13" t="n"/>
      <c r="D1087" s="13" t="n"/>
      <c r="E1087" s="13" t="n"/>
      <c r="F1087" s="14" t="n"/>
      <c r="G1087" s="14" t="n"/>
      <c r="H1087" s="13" t="n"/>
      <c r="I1087" s="13" t="n"/>
      <c r="J1087" s="13" t="n"/>
      <c r="K1087" s="13" t="n"/>
      <c r="L1087" s="15">
        <f>IF(OR(B1087="",AND(F1087="",G1087="")),"",IFERROR(N(INDEX('Transporters'!$E$4:$E$203,MATCH(B1087,'Transporters'!$A$4:$A$203,0))),0)+SUMIFS($F$4:F1087,$B$4:B1087,B1087)-SUMIFS($G$4:G1087,$B$4:B1087,B1087))</f>
        <v/>
      </c>
      <c r="M1087" s="13" t="n"/>
    </row>
    <row r="1088">
      <c r="A1088" s="16" t="n"/>
      <c r="B1088" s="13" t="n"/>
      <c r="C1088" s="13" t="n"/>
      <c r="D1088" s="13" t="n"/>
      <c r="E1088" s="13" t="n"/>
      <c r="F1088" s="14" t="n"/>
      <c r="G1088" s="14" t="n"/>
      <c r="H1088" s="13" t="n"/>
      <c r="I1088" s="13" t="n"/>
      <c r="J1088" s="13" t="n"/>
      <c r="K1088" s="13" t="n"/>
      <c r="L1088" s="15">
        <f>IF(OR(B1088="",AND(F1088="",G1088="")),"",IFERROR(N(INDEX('Transporters'!$E$4:$E$203,MATCH(B1088,'Transporters'!$A$4:$A$203,0))),0)+SUMIFS($F$4:F1088,$B$4:B1088,B1088)-SUMIFS($G$4:G1088,$B$4:B1088,B1088))</f>
        <v/>
      </c>
      <c r="M1088" s="13" t="n"/>
    </row>
    <row r="1089">
      <c r="A1089" s="16" t="n"/>
      <c r="B1089" s="13" t="n"/>
      <c r="C1089" s="13" t="n"/>
      <c r="D1089" s="13" t="n"/>
      <c r="E1089" s="13" t="n"/>
      <c r="F1089" s="14" t="n"/>
      <c r="G1089" s="14" t="n"/>
      <c r="H1089" s="13" t="n"/>
      <c r="I1089" s="13" t="n"/>
      <c r="J1089" s="13" t="n"/>
      <c r="K1089" s="13" t="n"/>
      <c r="L1089" s="15">
        <f>IF(OR(B1089="",AND(F1089="",G1089="")),"",IFERROR(N(INDEX('Transporters'!$E$4:$E$203,MATCH(B1089,'Transporters'!$A$4:$A$203,0))),0)+SUMIFS($F$4:F1089,$B$4:B1089,B1089)-SUMIFS($G$4:G1089,$B$4:B1089,B1089))</f>
        <v/>
      </c>
      <c r="M1089" s="13" t="n"/>
    </row>
    <row r="1090">
      <c r="A1090" s="16" t="n"/>
      <c r="B1090" s="13" t="n"/>
      <c r="C1090" s="13" t="n"/>
      <c r="D1090" s="13" t="n"/>
      <c r="E1090" s="13" t="n"/>
      <c r="F1090" s="14" t="n"/>
      <c r="G1090" s="14" t="n"/>
      <c r="H1090" s="13" t="n"/>
      <c r="I1090" s="13" t="n"/>
      <c r="J1090" s="13" t="n"/>
      <c r="K1090" s="13" t="n"/>
      <c r="L1090" s="15">
        <f>IF(OR(B1090="",AND(F1090="",G1090="")),"",IFERROR(N(INDEX('Transporters'!$E$4:$E$203,MATCH(B1090,'Transporters'!$A$4:$A$203,0))),0)+SUMIFS($F$4:F1090,$B$4:B1090,B1090)-SUMIFS($G$4:G1090,$B$4:B1090,B1090))</f>
        <v/>
      </c>
      <c r="M1090" s="13" t="n"/>
    </row>
    <row r="1091">
      <c r="A1091" s="16" t="n"/>
      <c r="B1091" s="13" t="n"/>
      <c r="C1091" s="13" t="n"/>
      <c r="D1091" s="13" t="n"/>
      <c r="E1091" s="13" t="n"/>
      <c r="F1091" s="14" t="n"/>
      <c r="G1091" s="14" t="n"/>
      <c r="H1091" s="13" t="n"/>
      <c r="I1091" s="13" t="n"/>
      <c r="J1091" s="13" t="n"/>
      <c r="K1091" s="13" t="n"/>
      <c r="L1091" s="15">
        <f>IF(OR(B1091="",AND(F1091="",G1091="")),"",IFERROR(N(INDEX('Transporters'!$E$4:$E$203,MATCH(B1091,'Transporters'!$A$4:$A$203,0))),0)+SUMIFS($F$4:F1091,$B$4:B1091,B1091)-SUMIFS($G$4:G1091,$B$4:B1091,B1091))</f>
        <v/>
      </c>
      <c r="M1091" s="13" t="n"/>
    </row>
    <row r="1092">
      <c r="A1092" s="16" t="n"/>
      <c r="B1092" s="13" t="n"/>
      <c r="C1092" s="13" t="n"/>
      <c r="D1092" s="13" t="n"/>
      <c r="E1092" s="13" t="n"/>
      <c r="F1092" s="14" t="n"/>
      <c r="G1092" s="14" t="n"/>
      <c r="H1092" s="13" t="n"/>
      <c r="I1092" s="13" t="n"/>
      <c r="J1092" s="13" t="n"/>
      <c r="K1092" s="13" t="n"/>
      <c r="L1092" s="15">
        <f>IF(OR(B1092="",AND(F1092="",G1092="")),"",IFERROR(N(INDEX('Transporters'!$E$4:$E$203,MATCH(B1092,'Transporters'!$A$4:$A$203,0))),0)+SUMIFS($F$4:F1092,$B$4:B1092,B1092)-SUMIFS($G$4:G1092,$B$4:B1092,B1092))</f>
        <v/>
      </c>
      <c r="M1092" s="13" t="n"/>
    </row>
    <row r="1093">
      <c r="A1093" s="16" t="n"/>
      <c r="B1093" s="13" t="n"/>
      <c r="C1093" s="13" t="n"/>
      <c r="D1093" s="13" t="n"/>
      <c r="E1093" s="13" t="n"/>
      <c r="F1093" s="14" t="n"/>
      <c r="G1093" s="14" t="n"/>
      <c r="H1093" s="13" t="n"/>
      <c r="I1093" s="13" t="n"/>
      <c r="J1093" s="13" t="n"/>
      <c r="K1093" s="13" t="n"/>
      <c r="L1093" s="15">
        <f>IF(OR(B1093="",AND(F1093="",G1093="")),"",IFERROR(N(INDEX('Transporters'!$E$4:$E$203,MATCH(B1093,'Transporters'!$A$4:$A$203,0))),0)+SUMIFS($F$4:F1093,$B$4:B1093,B1093)-SUMIFS($G$4:G1093,$B$4:B1093,B1093))</f>
        <v/>
      </c>
      <c r="M1093" s="13" t="n"/>
    </row>
    <row r="1094">
      <c r="A1094" s="16" t="n"/>
      <c r="B1094" s="13" t="n"/>
      <c r="C1094" s="13" t="n"/>
      <c r="D1094" s="13" t="n"/>
      <c r="E1094" s="13" t="n"/>
      <c r="F1094" s="14" t="n"/>
      <c r="G1094" s="14" t="n"/>
      <c r="H1094" s="13" t="n"/>
      <c r="I1094" s="13" t="n"/>
      <c r="J1094" s="13" t="n"/>
      <c r="K1094" s="13" t="n"/>
      <c r="L1094" s="15">
        <f>IF(OR(B1094="",AND(F1094="",G1094="")),"",IFERROR(N(INDEX('Transporters'!$E$4:$E$203,MATCH(B1094,'Transporters'!$A$4:$A$203,0))),0)+SUMIFS($F$4:F1094,$B$4:B1094,B1094)-SUMIFS($G$4:G1094,$B$4:B1094,B1094))</f>
        <v/>
      </c>
      <c r="M1094" s="13" t="n"/>
    </row>
    <row r="1095">
      <c r="A1095" s="16" t="n"/>
      <c r="B1095" s="13" t="n"/>
      <c r="C1095" s="13" t="n"/>
      <c r="D1095" s="13" t="n"/>
      <c r="E1095" s="13" t="n"/>
      <c r="F1095" s="14" t="n"/>
      <c r="G1095" s="14" t="n"/>
      <c r="H1095" s="13" t="n"/>
      <c r="I1095" s="13" t="n"/>
      <c r="J1095" s="13" t="n"/>
      <c r="K1095" s="13" t="n"/>
      <c r="L1095" s="15">
        <f>IF(OR(B1095="",AND(F1095="",G1095="")),"",IFERROR(N(INDEX('Transporters'!$E$4:$E$203,MATCH(B1095,'Transporters'!$A$4:$A$203,0))),0)+SUMIFS($F$4:F1095,$B$4:B1095,B1095)-SUMIFS($G$4:G1095,$B$4:B1095,B1095))</f>
        <v/>
      </c>
      <c r="M1095" s="13" t="n"/>
    </row>
    <row r="1096">
      <c r="A1096" s="16" t="n"/>
      <c r="B1096" s="13" t="n"/>
      <c r="C1096" s="13" t="n"/>
      <c r="D1096" s="13" t="n"/>
      <c r="E1096" s="13" t="n"/>
      <c r="F1096" s="14" t="n"/>
      <c r="G1096" s="14" t="n"/>
      <c r="H1096" s="13" t="n"/>
      <c r="I1096" s="13" t="n"/>
      <c r="J1096" s="13" t="n"/>
      <c r="K1096" s="13" t="n"/>
      <c r="L1096" s="15">
        <f>IF(OR(B1096="",AND(F1096="",G1096="")),"",IFERROR(N(INDEX('Transporters'!$E$4:$E$203,MATCH(B1096,'Transporters'!$A$4:$A$203,0))),0)+SUMIFS($F$4:F1096,$B$4:B1096,B1096)-SUMIFS($G$4:G1096,$B$4:B1096,B1096))</f>
        <v/>
      </c>
      <c r="M1096" s="13" t="n"/>
    </row>
    <row r="1097">
      <c r="A1097" s="16" t="n"/>
      <c r="B1097" s="13" t="n"/>
      <c r="C1097" s="13" t="n"/>
      <c r="D1097" s="13" t="n"/>
      <c r="E1097" s="13" t="n"/>
      <c r="F1097" s="14" t="n"/>
      <c r="G1097" s="14" t="n"/>
      <c r="H1097" s="13" t="n"/>
      <c r="I1097" s="13" t="n"/>
      <c r="J1097" s="13" t="n"/>
      <c r="K1097" s="13" t="n"/>
      <c r="L1097" s="15">
        <f>IF(OR(B1097="",AND(F1097="",G1097="")),"",IFERROR(N(INDEX('Transporters'!$E$4:$E$203,MATCH(B1097,'Transporters'!$A$4:$A$203,0))),0)+SUMIFS($F$4:F1097,$B$4:B1097,B1097)-SUMIFS($G$4:G1097,$B$4:B1097,B1097))</f>
        <v/>
      </c>
      <c r="M1097" s="13" t="n"/>
    </row>
    <row r="1098">
      <c r="A1098" s="16" t="n"/>
      <c r="B1098" s="13" t="n"/>
      <c r="C1098" s="13" t="n"/>
      <c r="D1098" s="13" t="n"/>
      <c r="E1098" s="13" t="n"/>
      <c r="F1098" s="14" t="n"/>
      <c r="G1098" s="14" t="n"/>
      <c r="H1098" s="13" t="n"/>
      <c r="I1098" s="13" t="n"/>
      <c r="J1098" s="13" t="n"/>
      <c r="K1098" s="13" t="n"/>
      <c r="L1098" s="15">
        <f>IF(OR(B1098="",AND(F1098="",G1098="")),"",IFERROR(N(INDEX('Transporters'!$E$4:$E$203,MATCH(B1098,'Transporters'!$A$4:$A$203,0))),0)+SUMIFS($F$4:F1098,$B$4:B1098,B1098)-SUMIFS($G$4:G1098,$B$4:B1098,B1098))</f>
        <v/>
      </c>
      <c r="M1098" s="13" t="n"/>
    </row>
    <row r="1099">
      <c r="A1099" s="16" t="n"/>
      <c r="B1099" s="13" t="n"/>
      <c r="C1099" s="13" t="n"/>
      <c r="D1099" s="13" t="n"/>
      <c r="E1099" s="13" t="n"/>
      <c r="F1099" s="14" t="n"/>
      <c r="G1099" s="14" t="n"/>
      <c r="H1099" s="13" t="n"/>
      <c r="I1099" s="13" t="n"/>
      <c r="J1099" s="13" t="n"/>
      <c r="K1099" s="13" t="n"/>
      <c r="L1099" s="15">
        <f>IF(OR(B1099="",AND(F1099="",G1099="")),"",IFERROR(N(INDEX('Transporters'!$E$4:$E$203,MATCH(B1099,'Transporters'!$A$4:$A$203,0))),0)+SUMIFS($F$4:F1099,$B$4:B1099,B1099)-SUMIFS($G$4:G1099,$B$4:B1099,B1099))</f>
        <v/>
      </c>
      <c r="M1099" s="13" t="n"/>
    </row>
    <row r="1100">
      <c r="A1100" s="16" t="n"/>
      <c r="B1100" s="13" t="n"/>
      <c r="C1100" s="13" t="n"/>
      <c r="D1100" s="13" t="n"/>
      <c r="E1100" s="13" t="n"/>
      <c r="F1100" s="14" t="n"/>
      <c r="G1100" s="14" t="n"/>
      <c r="H1100" s="13" t="n"/>
      <c r="I1100" s="13" t="n"/>
      <c r="J1100" s="13" t="n"/>
      <c r="K1100" s="13" t="n"/>
      <c r="L1100" s="15">
        <f>IF(OR(B1100="",AND(F1100="",G1100="")),"",IFERROR(N(INDEX('Transporters'!$E$4:$E$203,MATCH(B1100,'Transporters'!$A$4:$A$203,0))),0)+SUMIFS($F$4:F1100,$B$4:B1100,B1100)-SUMIFS($G$4:G1100,$B$4:B1100,B1100))</f>
        <v/>
      </c>
      <c r="M1100" s="13" t="n"/>
    </row>
    <row r="1101">
      <c r="A1101" s="16" t="n"/>
      <c r="B1101" s="13" t="n"/>
      <c r="C1101" s="13" t="n"/>
      <c r="D1101" s="13" t="n"/>
      <c r="E1101" s="13" t="n"/>
      <c r="F1101" s="14" t="n"/>
      <c r="G1101" s="14" t="n"/>
      <c r="H1101" s="13" t="n"/>
      <c r="I1101" s="13" t="n"/>
      <c r="J1101" s="13" t="n"/>
      <c r="K1101" s="13" t="n"/>
      <c r="L1101" s="15">
        <f>IF(OR(B1101="",AND(F1101="",G1101="")),"",IFERROR(N(INDEX('Transporters'!$E$4:$E$203,MATCH(B1101,'Transporters'!$A$4:$A$203,0))),0)+SUMIFS($F$4:F1101,$B$4:B1101,B1101)-SUMIFS($G$4:G1101,$B$4:B1101,B1101))</f>
        <v/>
      </c>
      <c r="M1101" s="13" t="n"/>
    </row>
    <row r="1102">
      <c r="A1102" s="16" t="n"/>
      <c r="B1102" s="13" t="n"/>
      <c r="C1102" s="13" t="n"/>
      <c r="D1102" s="13" t="n"/>
      <c r="E1102" s="13" t="n"/>
      <c r="F1102" s="14" t="n"/>
      <c r="G1102" s="14" t="n"/>
      <c r="H1102" s="13" t="n"/>
      <c r="I1102" s="13" t="n"/>
      <c r="J1102" s="13" t="n"/>
      <c r="K1102" s="13" t="n"/>
      <c r="L1102" s="15">
        <f>IF(OR(B1102="",AND(F1102="",G1102="")),"",IFERROR(N(INDEX('Transporters'!$E$4:$E$203,MATCH(B1102,'Transporters'!$A$4:$A$203,0))),0)+SUMIFS($F$4:F1102,$B$4:B1102,B1102)-SUMIFS($G$4:G1102,$B$4:B1102,B1102))</f>
        <v/>
      </c>
      <c r="M1102" s="13" t="n"/>
    </row>
    <row r="1103">
      <c r="A1103" s="16" t="n"/>
      <c r="B1103" s="13" t="n"/>
      <c r="C1103" s="13" t="n"/>
      <c r="D1103" s="13" t="n"/>
      <c r="E1103" s="13" t="n"/>
      <c r="F1103" s="14" t="n"/>
      <c r="G1103" s="14" t="n"/>
      <c r="H1103" s="13" t="n"/>
      <c r="I1103" s="13" t="n"/>
      <c r="J1103" s="13" t="n"/>
      <c r="K1103" s="13" t="n"/>
      <c r="L1103" s="15">
        <f>IF(OR(B1103="",AND(F1103="",G1103="")),"",IFERROR(N(INDEX('Transporters'!$E$4:$E$203,MATCH(B1103,'Transporters'!$A$4:$A$203,0))),0)+SUMIFS($F$4:F1103,$B$4:B1103,B1103)-SUMIFS($G$4:G1103,$B$4:B1103,B1103))</f>
        <v/>
      </c>
      <c r="M1103" s="13" t="n"/>
    </row>
    <row r="1104">
      <c r="A1104" s="16" t="n"/>
      <c r="B1104" s="13" t="n"/>
      <c r="C1104" s="13" t="n"/>
      <c r="D1104" s="13" t="n"/>
      <c r="E1104" s="13" t="n"/>
      <c r="F1104" s="14" t="n"/>
      <c r="G1104" s="14" t="n"/>
      <c r="H1104" s="13" t="n"/>
      <c r="I1104" s="13" t="n"/>
      <c r="J1104" s="13" t="n"/>
      <c r="K1104" s="13" t="n"/>
      <c r="L1104" s="15">
        <f>IF(OR(B1104="",AND(F1104="",G1104="")),"",IFERROR(N(INDEX('Transporters'!$E$4:$E$203,MATCH(B1104,'Transporters'!$A$4:$A$203,0))),0)+SUMIFS($F$4:F1104,$B$4:B1104,B1104)-SUMIFS($G$4:G1104,$B$4:B1104,B1104))</f>
        <v/>
      </c>
      <c r="M1104" s="13" t="n"/>
    </row>
    <row r="1105">
      <c r="A1105" s="16" t="n"/>
      <c r="B1105" s="13" t="n"/>
      <c r="C1105" s="13" t="n"/>
      <c r="D1105" s="13" t="n"/>
      <c r="E1105" s="13" t="n"/>
      <c r="F1105" s="14" t="n"/>
      <c r="G1105" s="14" t="n"/>
      <c r="H1105" s="13" t="n"/>
      <c r="I1105" s="13" t="n"/>
      <c r="J1105" s="13" t="n"/>
      <c r="K1105" s="13" t="n"/>
      <c r="L1105" s="15">
        <f>IF(OR(B1105="",AND(F1105="",G1105="")),"",IFERROR(N(INDEX('Transporters'!$E$4:$E$203,MATCH(B1105,'Transporters'!$A$4:$A$203,0))),0)+SUMIFS($F$4:F1105,$B$4:B1105,B1105)-SUMIFS($G$4:G1105,$B$4:B1105,B1105))</f>
        <v/>
      </c>
      <c r="M1105" s="13" t="n"/>
    </row>
    <row r="1106">
      <c r="A1106" s="16" t="n"/>
      <c r="B1106" s="13" t="n"/>
      <c r="C1106" s="13" t="n"/>
      <c r="D1106" s="13" t="n"/>
      <c r="E1106" s="13" t="n"/>
      <c r="F1106" s="14" t="n"/>
      <c r="G1106" s="14" t="n"/>
      <c r="H1106" s="13" t="n"/>
      <c r="I1106" s="13" t="n"/>
      <c r="J1106" s="13" t="n"/>
      <c r="K1106" s="13" t="n"/>
      <c r="L1106" s="15">
        <f>IF(OR(B1106="",AND(F1106="",G1106="")),"",IFERROR(N(INDEX('Transporters'!$E$4:$E$203,MATCH(B1106,'Transporters'!$A$4:$A$203,0))),0)+SUMIFS($F$4:F1106,$B$4:B1106,B1106)-SUMIFS($G$4:G1106,$B$4:B1106,B1106))</f>
        <v/>
      </c>
      <c r="M1106" s="13" t="n"/>
    </row>
    <row r="1107">
      <c r="A1107" s="16" t="n"/>
      <c r="B1107" s="13" t="n"/>
      <c r="C1107" s="13" t="n"/>
      <c r="D1107" s="13" t="n"/>
      <c r="E1107" s="13" t="n"/>
      <c r="F1107" s="14" t="n"/>
      <c r="G1107" s="14" t="n"/>
      <c r="H1107" s="13" t="n"/>
      <c r="I1107" s="13" t="n"/>
      <c r="J1107" s="13" t="n"/>
      <c r="K1107" s="13" t="n"/>
      <c r="L1107" s="15">
        <f>IF(OR(B1107="",AND(F1107="",G1107="")),"",IFERROR(N(INDEX('Transporters'!$E$4:$E$203,MATCH(B1107,'Transporters'!$A$4:$A$203,0))),0)+SUMIFS($F$4:F1107,$B$4:B1107,B1107)-SUMIFS($G$4:G1107,$B$4:B1107,B1107))</f>
        <v/>
      </c>
      <c r="M1107" s="13" t="n"/>
    </row>
    <row r="1108">
      <c r="A1108" s="16" t="n"/>
      <c r="B1108" s="13" t="n"/>
      <c r="C1108" s="13" t="n"/>
      <c r="D1108" s="13" t="n"/>
      <c r="E1108" s="13" t="n"/>
      <c r="F1108" s="14" t="n"/>
      <c r="G1108" s="14" t="n"/>
      <c r="H1108" s="13" t="n"/>
      <c r="I1108" s="13" t="n"/>
      <c r="J1108" s="13" t="n"/>
      <c r="K1108" s="13" t="n"/>
      <c r="L1108" s="15">
        <f>IF(OR(B1108="",AND(F1108="",G1108="")),"",IFERROR(N(INDEX('Transporters'!$E$4:$E$203,MATCH(B1108,'Transporters'!$A$4:$A$203,0))),0)+SUMIFS($F$4:F1108,$B$4:B1108,B1108)-SUMIFS($G$4:G1108,$B$4:B1108,B1108))</f>
        <v/>
      </c>
      <c r="M1108" s="13" t="n"/>
    </row>
    <row r="1109">
      <c r="A1109" s="16" t="n"/>
      <c r="B1109" s="13" t="n"/>
      <c r="C1109" s="13" t="n"/>
      <c r="D1109" s="13" t="n"/>
      <c r="E1109" s="13" t="n"/>
      <c r="F1109" s="14" t="n"/>
      <c r="G1109" s="14" t="n"/>
      <c r="H1109" s="13" t="n"/>
      <c r="I1109" s="13" t="n"/>
      <c r="J1109" s="13" t="n"/>
      <c r="K1109" s="13" t="n"/>
      <c r="L1109" s="15">
        <f>IF(OR(B1109="",AND(F1109="",G1109="")),"",IFERROR(N(INDEX('Transporters'!$E$4:$E$203,MATCH(B1109,'Transporters'!$A$4:$A$203,0))),0)+SUMIFS($F$4:F1109,$B$4:B1109,B1109)-SUMIFS($G$4:G1109,$B$4:B1109,B1109))</f>
        <v/>
      </c>
      <c r="M1109" s="13" t="n"/>
    </row>
    <row r="1110">
      <c r="A1110" s="16" t="n"/>
      <c r="B1110" s="13" t="n"/>
      <c r="C1110" s="13" t="n"/>
      <c r="D1110" s="13" t="n"/>
      <c r="E1110" s="13" t="n"/>
      <c r="F1110" s="14" t="n"/>
      <c r="G1110" s="14" t="n"/>
      <c r="H1110" s="13" t="n"/>
      <c r="I1110" s="13" t="n"/>
      <c r="J1110" s="13" t="n"/>
      <c r="K1110" s="13" t="n"/>
      <c r="L1110" s="15">
        <f>IF(OR(B1110="",AND(F1110="",G1110="")),"",IFERROR(N(INDEX('Transporters'!$E$4:$E$203,MATCH(B1110,'Transporters'!$A$4:$A$203,0))),0)+SUMIFS($F$4:F1110,$B$4:B1110,B1110)-SUMIFS($G$4:G1110,$B$4:B1110,B1110))</f>
        <v/>
      </c>
      <c r="M1110" s="13" t="n"/>
    </row>
    <row r="1111">
      <c r="A1111" s="16" t="n"/>
      <c r="B1111" s="13" t="n"/>
      <c r="C1111" s="13" t="n"/>
      <c r="D1111" s="13" t="n"/>
      <c r="E1111" s="13" t="n"/>
      <c r="F1111" s="14" t="n"/>
      <c r="G1111" s="14" t="n"/>
      <c r="H1111" s="13" t="n"/>
      <c r="I1111" s="13" t="n"/>
      <c r="J1111" s="13" t="n"/>
      <c r="K1111" s="13" t="n"/>
      <c r="L1111" s="15">
        <f>IF(OR(B1111="",AND(F1111="",G1111="")),"",IFERROR(N(INDEX('Transporters'!$E$4:$E$203,MATCH(B1111,'Transporters'!$A$4:$A$203,0))),0)+SUMIFS($F$4:F1111,$B$4:B1111,B1111)-SUMIFS($G$4:G1111,$B$4:B1111,B1111))</f>
        <v/>
      </c>
      <c r="M1111" s="13" t="n"/>
    </row>
    <row r="1112">
      <c r="A1112" s="16" t="n"/>
      <c r="B1112" s="13" t="n"/>
      <c r="C1112" s="13" t="n"/>
      <c r="D1112" s="13" t="n"/>
      <c r="E1112" s="13" t="n"/>
      <c r="F1112" s="14" t="n"/>
      <c r="G1112" s="14" t="n"/>
      <c r="H1112" s="13" t="n"/>
      <c r="I1112" s="13" t="n"/>
      <c r="J1112" s="13" t="n"/>
      <c r="K1112" s="13" t="n"/>
      <c r="L1112" s="15">
        <f>IF(OR(B1112="",AND(F1112="",G1112="")),"",IFERROR(N(INDEX('Transporters'!$E$4:$E$203,MATCH(B1112,'Transporters'!$A$4:$A$203,0))),0)+SUMIFS($F$4:F1112,$B$4:B1112,B1112)-SUMIFS($G$4:G1112,$B$4:B1112,B1112))</f>
        <v/>
      </c>
      <c r="M1112" s="13" t="n"/>
    </row>
    <row r="1113">
      <c r="A1113" s="16" t="n"/>
      <c r="B1113" s="13" t="n"/>
      <c r="C1113" s="13" t="n"/>
      <c r="D1113" s="13" t="n"/>
      <c r="E1113" s="13" t="n"/>
      <c r="F1113" s="14" t="n"/>
      <c r="G1113" s="14" t="n"/>
      <c r="H1113" s="13" t="n"/>
      <c r="I1113" s="13" t="n"/>
      <c r="J1113" s="13" t="n"/>
      <c r="K1113" s="13" t="n"/>
      <c r="L1113" s="15">
        <f>IF(OR(B1113="",AND(F1113="",G1113="")),"",IFERROR(N(INDEX('Transporters'!$E$4:$E$203,MATCH(B1113,'Transporters'!$A$4:$A$203,0))),0)+SUMIFS($F$4:F1113,$B$4:B1113,B1113)-SUMIFS($G$4:G1113,$B$4:B1113,B1113))</f>
        <v/>
      </c>
      <c r="M1113" s="13" t="n"/>
    </row>
    <row r="1114">
      <c r="A1114" s="16" t="n"/>
      <c r="B1114" s="13" t="n"/>
      <c r="C1114" s="13" t="n"/>
      <c r="D1114" s="13" t="n"/>
      <c r="E1114" s="13" t="n"/>
      <c r="F1114" s="14" t="n"/>
      <c r="G1114" s="14" t="n"/>
      <c r="H1114" s="13" t="n"/>
      <c r="I1114" s="13" t="n"/>
      <c r="J1114" s="13" t="n"/>
      <c r="K1114" s="13" t="n"/>
      <c r="L1114" s="15">
        <f>IF(OR(B1114="",AND(F1114="",G1114="")),"",IFERROR(N(INDEX('Transporters'!$E$4:$E$203,MATCH(B1114,'Transporters'!$A$4:$A$203,0))),0)+SUMIFS($F$4:F1114,$B$4:B1114,B1114)-SUMIFS($G$4:G1114,$B$4:B1114,B1114))</f>
        <v/>
      </c>
      <c r="M1114" s="13" t="n"/>
    </row>
    <row r="1115">
      <c r="A1115" s="16" t="n"/>
      <c r="B1115" s="13" t="n"/>
      <c r="C1115" s="13" t="n"/>
      <c r="D1115" s="13" t="n"/>
      <c r="E1115" s="13" t="n"/>
      <c r="F1115" s="14" t="n"/>
      <c r="G1115" s="14" t="n"/>
      <c r="H1115" s="13" t="n"/>
      <c r="I1115" s="13" t="n"/>
      <c r="J1115" s="13" t="n"/>
      <c r="K1115" s="13" t="n"/>
      <c r="L1115" s="15">
        <f>IF(OR(B1115="",AND(F1115="",G1115="")),"",IFERROR(N(INDEX('Transporters'!$E$4:$E$203,MATCH(B1115,'Transporters'!$A$4:$A$203,0))),0)+SUMIFS($F$4:F1115,$B$4:B1115,B1115)-SUMIFS($G$4:G1115,$B$4:B1115,B1115))</f>
        <v/>
      </c>
      <c r="M1115" s="13" t="n"/>
    </row>
    <row r="1116">
      <c r="A1116" s="16" t="n"/>
      <c r="B1116" s="13" t="n"/>
      <c r="C1116" s="13" t="n"/>
      <c r="D1116" s="13" t="n"/>
      <c r="E1116" s="13" t="n"/>
      <c r="F1116" s="14" t="n"/>
      <c r="G1116" s="14" t="n"/>
      <c r="H1116" s="13" t="n"/>
      <c r="I1116" s="13" t="n"/>
      <c r="J1116" s="13" t="n"/>
      <c r="K1116" s="13" t="n"/>
      <c r="L1116" s="15">
        <f>IF(OR(B1116="",AND(F1116="",G1116="")),"",IFERROR(N(INDEX('Transporters'!$E$4:$E$203,MATCH(B1116,'Transporters'!$A$4:$A$203,0))),0)+SUMIFS($F$4:F1116,$B$4:B1116,B1116)-SUMIFS($G$4:G1116,$B$4:B1116,B1116))</f>
        <v/>
      </c>
      <c r="M1116" s="13" t="n"/>
    </row>
    <row r="1117">
      <c r="A1117" s="16" t="n"/>
      <c r="B1117" s="13" t="n"/>
      <c r="C1117" s="13" t="n"/>
      <c r="D1117" s="13" t="n"/>
      <c r="E1117" s="13" t="n"/>
      <c r="F1117" s="14" t="n"/>
      <c r="G1117" s="14" t="n"/>
      <c r="H1117" s="13" t="n"/>
      <c r="I1117" s="13" t="n"/>
      <c r="J1117" s="13" t="n"/>
      <c r="K1117" s="13" t="n"/>
      <c r="L1117" s="15">
        <f>IF(OR(B1117="",AND(F1117="",G1117="")),"",IFERROR(N(INDEX('Transporters'!$E$4:$E$203,MATCH(B1117,'Transporters'!$A$4:$A$203,0))),0)+SUMIFS($F$4:F1117,$B$4:B1117,B1117)-SUMIFS($G$4:G1117,$B$4:B1117,B1117))</f>
        <v/>
      </c>
      <c r="M1117" s="13" t="n"/>
    </row>
    <row r="1118">
      <c r="A1118" s="16" t="n"/>
      <c r="B1118" s="13" t="n"/>
      <c r="C1118" s="13" t="n"/>
      <c r="D1118" s="13" t="n"/>
      <c r="E1118" s="13" t="n"/>
      <c r="F1118" s="14" t="n"/>
      <c r="G1118" s="14" t="n"/>
      <c r="H1118" s="13" t="n"/>
      <c r="I1118" s="13" t="n"/>
      <c r="J1118" s="13" t="n"/>
      <c r="K1118" s="13" t="n"/>
      <c r="L1118" s="15">
        <f>IF(OR(B1118="",AND(F1118="",G1118="")),"",IFERROR(N(INDEX('Transporters'!$E$4:$E$203,MATCH(B1118,'Transporters'!$A$4:$A$203,0))),0)+SUMIFS($F$4:F1118,$B$4:B1118,B1118)-SUMIFS($G$4:G1118,$B$4:B1118,B1118))</f>
        <v/>
      </c>
      <c r="M1118" s="13" t="n"/>
    </row>
    <row r="1119">
      <c r="A1119" s="16" t="n"/>
      <c r="B1119" s="13" t="n"/>
      <c r="C1119" s="13" t="n"/>
      <c r="D1119" s="13" t="n"/>
      <c r="E1119" s="13" t="n"/>
      <c r="F1119" s="14" t="n"/>
      <c r="G1119" s="14" t="n"/>
      <c r="H1119" s="13" t="n"/>
      <c r="I1119" s="13" t="n"/>
      <c r="J1119" s="13" t="n"/>
      <c r="K1119" s="13" t="n"/>
      <c r="L1119" s="15">
        <f>IF(OR(B1119="",AND(F1119="",G1119="")),"",IFERROR(N(INDEX('Transporters'!$E$4:$E$203,MATCH(B1119,'Transporters'!$A$4:$A$203,0))),0)+SUMIFS($F$4:F1119,$B$4:B1119,B1119)-SUMIFS($G$4:G1119,$B$4:B1119,B1119))</f>
        <v/>
      </c>
      <c r="M1119" s="13" t="n"/>
    </row>
    <row r="1120">
      <c r="A1120" s="16" t="n"/>
      <c r="B1120" s="13" t="n"/>
      <c r="C1120" s="13" t="n"/>
      <c r="D1120" s="13" t="n"/>
      <c r="E1120" s="13" t="n"/>
      <c r="F1120" s="14" t="n"/>
      <c r="G1120" s="14" t="n"/>
      <c r="H1120" s="13" t="n"/>
      <c r="I1120" s="13" t="n"/>
      <c r="J1120" s="13" t="n"/>
      <c r="K1120" s="13" t="n"/>
      <c r="L1120" s="15">
        <f>IF(OR(B1120="",AND(F1120="",G1120="")),"",IFERROR(N(INDEX('Transporters'!$E$4:$E$203,MATCH(B1120,'Transporters'!$A$4:$A$203,0))),0)+SUMIFS($F$4:F1120,$B$4:B1120,B1120)-SUMIFS($G$4:G1120,$B$4:B1120,B1120))</f>
        <v/>
      </c>
      <c r="M1120" s="13" t="n"/>
    </row>
    <row r="1121">
      <c r="A1121" s="16" t="n"/>
      <c r="B1121" s="13" t="n"/>
      <c r="C1121" s="13" t="n"/>
      <c r="D1121" s="13" t="n"/>
      <c r="E1121" s="13" t="n"/>
      <c r="F1121" s="14" t="n"/>
      <c r="G1121" s="14" t="n"/>
      <c r="H1121" s="13" t="n"/>
      <c r="I1121" s="13" t="n"/>
      <c r="J1121" s="13" t="n"/>
      <c r="K1121" s="13" t="n"/>
      <c r="L1121" s="15">
        <f>IF(OR(B1121="",AND(F1121="",G1121="")),"",IFERROR(N(INDEX('Transporters'!$E$4:$E$203,MATCH(B1121,'Transporters'!$A$4:$A$203,0))),0)+SUMIFS($F$4:F1121,$B$4:B1121,B1121)-SUMIFS($G$4:G1121,$B$4:B1121,B1121))</f>
        <v/>
      </c>
      <c r="M1121" s="13" t="n"/>
    </row>
    <row r="1122">
      <c r="A1122" s="16" t="n"/>
      <c r="B1122" s="13" t="n"/>
      <c r="C1122" s="13" t="n"/>
      <c r="D1122" s="13" t="n"/>
      <c r="E1122" s="13" t="n"/>
      <c r="F1122" s="14" t="n"/>
      <c r="G1122" s="14" t="n"/>
      <c r="H1122" s="13" t="n"/>
      <c r="I1122" s="13" t="n"/>
      <c r="J1122" s="13" t="n"/>
      <c r="K1122" s="13" t="n"/>
      <c r="L1122" s="15">
        <f>IF(OR(B1122="",AND(F1122="",G1122="")),"",IFERROR(N(INDEX('Transporters'!$E$4:$E$203,MATCH(B1122,'Transporters'!$A$4:$A$203,0))),0)+SUMIFS($F$4:F1122,$B$4:B1122,B1122)-SUMIFS($G$4:G1122,$B$4:B1122,B1122))</f>
        <v/>
      </c>
      <c r="M1122" s="13" t="n"/>
    </row>
    <row r="1123">
      <c r="A1123" s="16" t="n"/>
      <c r="B1123" s="13" t="n"/>
      <c r="C1123" s="13" t="n"/>
      <c r="D1123" s="13" t="n"/>
      <c r="E1123" s="13" t="n"/>
      <c r="F1123" s="14" t="n"/>
      <c r="G1123" s="14" t="n"/>
      <c r="H1123" s="13" t="n"/>
      <c r="I1123" s="13" t="n"/>
      <c r="J1123" s="13" t="n"/>
      <c r="K1123" s="13" t="n"/>
      <c r="L1123" s="15">
        <f>IF(OR(B1123="",AND(F1123="",G1123="")),"",IFERROR(N(INDEX('Transporters'!$E$4:$E$203,MATCH(B1123,'Transporters'!$A$4:$A$203,0))),0)+SUMIFS($F$4:F1123,$B$4:B1123,B1123)-SUMIFS($G$4:G1123,$B$4:B1123,B1123))</f>
        <v/>
      </c>
      <c r="M1123" s="13" t="n"/>
    </row>
    <row r="1124">
      <c r="A1124" s="16" t="n"/>
      <c r="B1124" s="13" t="n"/>
      <c r="C1124" s="13" t="n"/>
      <c r="D1124" s="13" t="n"/>
      <c r="E1124" s="13" t="n"/>
      <c r="F1124" s="14" t="n"/>
      <c r="G1124" s="14" t="n"/>
      <c r="H1124" s="13" t="n"/>
      <c r="I1124" s="13" t="n"/>
      <c r="J1124" s="13" t="n"/>
      <c r="K1124" s="13" t="n"/>
      <c r="L1124" s="15">
        <f>IF(OR(B1124="",AND(F1124="",G1124="")),"",IFERROR(N(INDEX('Transporters'!$E$4:$E$203,MATCH(B1124,'Transporters'!$A$4:$A$203,0))),0)+SUMIFS($F$4:F1124,$B$4:B1124,B1124)-SUMIFS($G$4:G1124,$B$4:B1124,B1124))</f>
        <v/>
      </c>
      <c r="M1124" s="13" t="n"/>
    </row>
    <row r="1125">
      <c r="A1125" s="16" t="n"/>
      <c r="B1125" s="13" t="n"/>
      <c r="C1125" s="13" t="n"/>
      <c r="D1125" s="13" t="n"/>
      <c r="E1125" s="13" t="n"/>
      <c r="F1125" s="14" t="n"/>
      <c r="G1125" s="14" t="n"/>
      <c r="H1125" s="13" t="n"/>
      <c r="I1125" s="13" t="n"/>
      <c r="J1125" s="13" t="n"/>
      <c r="K1125" s="13" t="n"/>
      <c r="L1125" s="15">
        <f>IF(OR(B1125="",AND(F1125="",G1125="")),"",IFERROR(N(INDEX('Transporters'!$E$4:$E$203,MATCH(B1125,'Transporters'!$A$4:$A$203,0))),0)+SUMIFS($F$4:F1125,$B$4:B1125,B1125)-SUMIFS($G$4:G1125,$B$4:B1125,B1125))</f>
        <v/>
      </c>
      <c r="M1125" s="13" t="n"/>
    </row>
    <row r="1126">
      <c r="A1126" s="16" t="n"/>
      <c r="B1126" s="13" t="n"/>
      <c r="C1126" s="13" t="n"/>
      <c r="D1126" s="13" t="n"/>
      <c r="E1126" s="13" t="n"/>
      <c r="F1126" s="14" t="n"/>
      <c r="G1126" s="14" t="n"/>
      <c r="H1126" s="13" t="n"/>
      <c r="I1126" s="13" t="n"/>
      <c r="J1126" s="13" t="n"/>
      <c r="K1126" s="13" t="n"/>
      <c r="L1126" s="15">
        <f>IF(OR(B1126="",AND(F1126="",G1126="")),"",IFERROR(N(INDEX('Transporters'!$E$4:$E$203,MATCH(B1126,'Transporters'!$A$4:$A$203,0))),0)+SUMIFS($F$4:F1126,$B$4:B1126,B1126)-SUMIFS($G$4:G1126,$B$4:B1126,B1126))</f>
        <v/>
      </c>
      <c r="M1126" s="13" t="n"/>
    </row>
    <row r="1127">
      <c r="A1127" s="16" t="n"/>
      <c r="B1127" s="13" t="n"/>
      <c r="C1127" s="13" t="n"/>
      <c r="D1127" s="13" t="n"/>
      <c r="E1127" s="13" t="n"/>
      <c r="F1127" s="14" t="n"/>
      <c r="G1127" s="14" t="n"/>
      <c r="H1127" s="13" t="n"/>
      <c r="I1127" s="13" t="n"/>
      <c r="J1127" s="13" t="n"/>
      <c r="K1127" s="13" t="n"/>
      <c r="L1127" s="15">
        <f>IF(OR(B1127="",AND(F1127="",G1127="")),"",IFERROR(N(INDEX('Transporters'!$E$4:$E$203,MATCH(B1127,'Transporters'!$A$4:$A$203,0))),0)+SUMIFS($F$4:F1127,$B$4:B1127,B1127)-SUMIFS($G$4:G1127,$B$4:B1127,B1127))</f>
        <v/>
      </c>
      <c r="M1127" s="13" t="n"/>
    </row>
    <row r="1128">
      <c r="A1128" s="16" t="n"/>
      <c r="B1128" s="13" t="n"/>
      <c r="C1128" s="13" t="n"/>
      <c r="D1128" s="13" t="n"/>
      <c r="E1128" s="13" t="n"/>
      <c r="F1128" s="14" t="n"/>
      <c r="G1128" s="14" t="n"/>
      <c r="H1128" s="13" t="n"/>
      <c r="I1128" s="13" t="n"/>
      <c r="J1128" s="13" t="n"/>
      <c r="K1128" s="13" t="n"/>
      <c r="L1128" s="15">
        <f>IF(OR(B1128="",AND(F1128="",G1128="")),"",IFERROR(N(INDEX('Transporters'!$E$4:$E$203,MATCH(B1128,'Transporters'!$A$4:$A$203,0))),0)+SUMIFS($F$4:F1128,$B$4:B1128,B1128)-SUMIFS($G$4:G1128,$B$4:B1128,B1128))</f>
        <v/>
      </c>
      <c r="M1128" s="13" t="n"/>
    </row>
    <row r="1129">
      <c r="A1129" s="16" t="n"/>
      <c r="B1129" s="13" t="n"/>
      <c r="C1129" s="13" t="n"/>
      <c r="D1129" s="13" t="n"/>
      <c r="E1129" s="13" t="n"/>
      <c r="F1129" s="14" t="n"/>
      <c r="G1129" s="14" t="n"/>
      <c r="H1129" s="13" t="n"/>
      <c r="I1129" s="13" t="n"/>
      <c r="J1129" s="13" t="n"/>
      <c r="K1129" s="13" t="n"/>
      <c r="L1129" s="15">
        <f>IF(OR(B1129="",AND(F1129="",G1129="")),"",IFERROR(N(INDEX('Transporters'!$E$4:$E$203,MATCH(B1129,'Transporters'!$A$4:$A$203,0))),0)+SUMIFS($F$4:F1129,$B$4:B1129,B1129)-SUMIFS($G$4:G1129,$B$4:B1129,B1129))</f>
        <v/>
      </c>
      <c r="M1129" s="13" t="n"/>
    </row>
    <row r="1130">
      <c r="A1130" s="16" t="n"/>
      <c r="B1130" s="13" t="n"/>
      <c r="C1130" s="13" t="n"/>
      <c r="D1130" s="13" t="n"/>
      <c r="E1130" s="13" t="n"/>
      <c r="F1130" s="14" t="n"/>
      <c r="G1130" s="14" t="n"/>
      <c r="H1130" s="13" t="n"/>
      <c r="I1130" s="13" t="n"/>
      <c r="J1130" s="13" t="n"/>
      <c r="K1130" s="13" t="n"/>
      <c r="L1130" s="15">
        <f>IF(OR(B1130="",AND(F1130="",G1130="")),"",IFERROR(N(INDEX('Transporters'!$E$4:$E$203,MATCH(B1130,'Transporters'!$A$4:$A$203,0))),0)+SUMIFS($F$4:F1130,$B$4:B1130,B1130)-SUMIFS($G$4:G1130,$B$4:B1130,B1130))</f>
        <v/>
      </c>
      <c r="M1130" s="13" t="n"/>
    </row>
    <row r="1131">
      <c r="A1131" s="16" t="n"/>
      <c r="B1131" s="13" t="n"/>
      <c r="C1131" s="13" t="n"/>
      <c r="D1131" s="13" t="n"/>
      <c r="E1131" s="13" t="n"/>
      <c r="F1131" s="14" t="n"/>
      <c r="G1131" s="14" t="n"/>
      <c r="H1131" s="13" t="n"/>
      <c r="I1131" s="13" t="n"/>
      <c r="J1131" s="13" t="n"/>
      <c r="K1131" s="13" t="n"/>
      <c r="L1131" s="15">
        <f>IF(OR(B1131="",AND(F1131="",G1131="")),"",IFERROR(N(INDEX('Transporters'!$E$4:$E$203,MATCH(B1131,'Transporters'!$A$4:$A$203,0))),0)+SUMIFS($F$4:F1131,$B$4:B1131,B1131)-SUMIFS($G$4:G1131,$B$4:B1131,B1131))</f>
        <v/>
      </c>
      <c r="M1131" s="13" t="n"/>
    </row>
    <row r="1132">
      <c r="A1132" s="16" t="n"/>
      <c r="B1132" s="13" t="n"/>
      <c r="C1132" s="13" t="n"/>
      <c r="D1132" s="13" t="n"/>
      <c r="E1132" s="13" t="n"/>
      <c r="F1132" s="14" t="n"/>
      <c r="G1132" s="14" t="n"/>
      <c r="H1132" s="13" t="n"/>
      <c r="I1132" s="13" t="n"/>
      <c r="J1132" s="13" t="n"/>
      <c r="K1132" s="13" t="n"/>
      <c r="L1132" s="15">
        <f>IF(OR(B1132="",AND(F1132="",G1132="")),"",IFERROR(N(INDEX('Transporters'!$E$4:$E$203,MATCH(B1132,'Transporters'!$A$4:$A$203,0))),0)+SUMIFS($F$4:F1132,$B$4:B1132,B1132)-SUMIFS($G$4:G1132,$B$4:B1132,B1132))</f>
        <v/>
      </c>
      <c r="M1132" s="13" t="n"/>
    </row>
    <row r="1133">
      <c r="A1133" s="16" t="n"/>
      <c r="B1133" s="13" t="n"/>
      <c r="C1133" s="13" t="n"/>
      <c r="D1133" s="13" t="n"/>
      <c r="E1133" s="13" t="n"/>
      <c r="F1133" s="14" t="n"/>
      <c r="G1133" s="14" t="n"/>
      <c r="H1133" s="13" t="n"/>
      <c r="I1133" s="13" t="n"/>
      <c r="J1133" s="13" t="n"/>
      <c r="K1133" s="13" t="n"/>
      <c r="L1133" s="15">
        <f>IF(OR(B1133="",AND(F1133="",G1133="")),"",IFERROR(N(INDEX('Transporters'!$E$4:$E$203,MATCH(B1133,'Transporters'!$A$4:$A$203,0))),0)+SUMIFS($F$4:F1133,$B$4:B1133,B1133)-SUMIFS($G$4:G1133,$B$4:B1133,B1133))</f>
        <v/>
      </c>
      <c r="M1133" s="13" t="n"/>
    </row>
    <row r="1134">
      <c r="A1134" s="16" t="n"/>
      <c r="B1134" s="13" t="n"/>
      <c r="C1134" s="13" t="n"/>
      <c r="D1134" s="13" t="n"/>
      <c r="E1134" s="13" t="n"/>
      <c r="F1134" s="14" t="n"/>
      <c r="G1134" s="14" t="n"/>
      <c r="H1134" s="13" t="n"/>
      <c r="I1134" s="13" t="n"/>
      <c r="J1134" s="13" t="n"/>
      <c r="K1134" s="13" t="n"/>
      <c r="L1134" s="15">
        <f>IF(OR(B1134="",AND(F1134="",G1134="")),"",IFERROR(N(INDEX('Transporters'!$E$4:$E$203,MATCH(B1134,'Transporters'!$A$4:$A$203,0))),0)+SUMIFS($F$4:F1134,$B$4:B1134,B1134)-SUMIFS($G$4:G1134,$B$4:B1134,B1134))</f>
        <v/>
      </c>
      <c r="M1134" s="13" t="n"/>
    </row>
    <row r="1135">
      <c r="A1135" s="16" t="n"/>
      <c r="B1135" s="13" t="n"/>
      <c r="C1135" s="13" t="n"/>
      <c r="D1135" s="13" t="n"/>
      <c r="E1135" s="13" t="n"/>
      <c r="F1135" s="14" t="n"/>
      <c r="G1135" s="14" t="n"/>
      <c r="H1135" s="13" t="n"/>
      <c r="I1135" s="13" t="n"/>
      <c r="J1135" s="13" t="n"/>
      <c r="K1135" s="13" t="n"/>
      <c r="L1135" s="15">
        <f>IF(OR(B1135="",AND(F1135="",G1135="")),"",IFERROR(N(INDEX('Transporters'!$E$4:$E$203,MATCH(B1135,'Transporters'!$A$4:$A$203,0))),0)+SUMIFS($F$4:F1135,$B$4:B1135,B1135)-SUMIFS($G$4:G1135,$B$4:B1135,B1135))</f>
        <v/>
      </c>
      <c r="M1135" s="13" t="n"/>
    </row>
    <row r="1136">
      <c r="A1136" s="16" t="n"/>
      <c r="B1136" s="13" t="n"/>
      <c r="C1136" s="13" t="n"/>
      <c r="D1136" s="13" t="n"/>
      <c r="E1136" s="13" t="n"/>
      <c r="F1136" s="14" t="n"/>
      <c r="G1136" s="14" t="n"/>
      <c r="H1136" s="13" t="n"/>
      <c r="I1136" s="13" t="n"/>
      <c r="J1136" s="13" t="n"/>
      <c r="K1136" s="13" t="n"/>
      <c r="L1136" s="15">
        <f>IF(OR(B1136="",AND(F1136="",G1136="")),"",IFERROR(N(INDEX('Transporters'!$E$4:$E$203,MATCH(B1136,'Transporters'!$A$4:$A$203,0))),0)+SUMIFS($F$4:F1136,$B$4:B1136,B1136)-SUMIFS($G$4:G1136,$B$4:B1136,B1136))</f>
        <v/>
      </c>
      <c r="M1136" s="13" t="n"/>
    </row>
    <row r="1137">
      <c r="A1137" s="16" t="n"/>
      <c r="B1137" s="13" t="n"/>
      <c r="C1137" s="13" t="n"/>
      <c r="D1137" s="13" t="n"/>
      <c r="E1137" s="13" t="n"/>
      <c r="F1137" s="14" t="n"/>
      <c r="G1137" s="14" t="n"/>
      <c r="H1137" s="13" t="n"/>
      <c r="I1137" s="13" t="n"/>
      <c r="J1137" s="13" t="n"/>
      <c r="K1137" s="13" t="n"/>
      <c r="L1137" s="15">
        <f>IF(OR(B1137="",AND(F1137="",G1137="")),"",IFERROR(N(INDEX('Transporters'!$E$4:$E$203,MATCH(B1137,'Transporters'!$A$4:$A$203,0))),0)+SUMIFS($F$4:F1137,$B$4:B1137,B1137)-SUMIFS($G$4:G1137,$B$4:B1137,B1137))</f>
        <v/>
      </c>
      <c r="M1137" s="13" t="n"/>
    </row>
    <row r="1138">
      <c r="A1138" s="16" t="n"/>
      <c r="B1138" s="13" t="n"/>
      <c r="C1138" s="13" t="n"/>
      <c r="D1138" s="13" t="n"/>
      <c r="E1138" s="13" t="n"/>
      <c r="F1138" s="14" t="n"/>
      <c r="G1138" s="14" t="n"/>
      <c r="H1138" s="13" t="n"/>
      <c r="I1138" s="13" t="n"/>
      <c r="J1138" s="13" t="n"/>
      <c r="K1138" s="13" t="n"/>
      <c r="L1138" s="15">
        <f>IF(OR(B1138="",AND(F1138="",G1138="")),"",IFERROR(N(INDEX('Transporters'!$E$4:$E$203,MATCH(B1138,'Transporters'!$A$4:$A$203,0))),0)+SUMIFS($F$4:F1138,$B$4:B1138,B1138)-SUMIFS($G$4:G1138,$B$4:B1138,B1138))</f>
        <v/>
      </c>
      <c r="M1138" s="13" t="n"/>
    </row>
    <row r="1139">
      <c r="A1139" s="16" t="n"/>
      <c r="B1139" s="13" t="n"/>
      <c r="C1139" s="13" t="n"/>
      <c r="D1139" s="13" t="n"/>
      <c r="E1139" s="13" t="n"/>
      <c r="F1139" s="14" t="n"/>
      <c r="G1139" s="14" t="n"/>
      <c r="H1139" s="13" t="n"/>
      <c r="I1139" s="13" t="n"/>
      <c r="J1139" s="13" t="n"/>
      <c r="K1139" s="13" t="n"/>
      <c r="L1139" s="15">
        <f>IF(OR(B1139="",AND(F1139="",G1139="")),"",IFERROR(N(INDEX('Transporters'!$E$4:$E$203,MATCH(B1139,'Transporters'!$A$4:$A$203,0))),0)+SUMIFS($F$4:F1139,$B$4:B1139,B1139)-SUMIFS($G$4:G1139,$B$4:B1139,B1139))</f>
        <v/>
      </c>
      <c r="M1139" s="13" t="n"/>
    </row>
    <row r="1140">
      <c r="A1140" s="16" t="n"/>
      <c r="B1140" s="13" t="n"/>
      <c r="C1140" s="13" t="n"/>
      <c r="D1140" s="13" t="n"/>
      <c r="E1140" s="13" t="n"/>
      <c r="F1140" s="14" t="n"/>
      <c r="G1140" s="14" t="n"/>
      <c r="H1140" s="13" t="n"/>
      <c r="I1140" s="13" t="n"/>
      <c r="J1140" s="13" t="n"/>
      <c r="K1140" s="13" t="n"/>
      <c r="L1140" s="15">
        <f>IF(OR(B1140="",AND(F1140="",G1140="")),"",IFERROR(N(INDEX('Transporters'!$E$4:$E$203,MATCH(B1140,'Transporters'!$A$4:$A$203,0))),0)+SUMIFS($F$4:F1140,$B$4:B1140,B1140)-SUMIFS($G$4:G1140,$B$4:B1140,B1140))</f>
        <v/>
      </c>
      <c r="M1140" s="13" t="n"/>
    </row>
    <row r="1141">
      <c r="A1141" s="16" t="n"/>
      <c r="B1141" s="13" t="n"/>
      <c r="C1141" s="13" t="n"/>
      <c r="D1141" s="13" t="n"/>
      <c r="E1141" s="13" t="n"/>
      <c r="F1141" s="14" t="n"/>
      <c r="G1141" s="14" t="n"/>
      <c r="H1141" s="13" t="n"/>
      <c r="I1141" s="13" t="n"/>
      <c r="J1141" s="13" t="n"/>
      <c r="K1141" s="13" t="n"/>
      <c r="L1141" s="15">
        <f>IF(OR(B1141="",AND(F1141="",G1141="")),"",IFERROR(N(INDEX('Transporters'!$E$4:$E$203,MATCH(B1141,'Transporters'!$A$4:$A$203,0))),0)+SUMIFS($F$4:F1141,$B$4:B1141,B1141)-SUMIFS($G$4:G1141,$B$4:B1141,B1141))</f>
        <v/>
      </c>
      <c r="M1141" s="13" t="n"/>
    </row>
    <row r="1142">
      <c r="A1142" s="16" t="n"/>
      <c r="B1142" s="13" t="n"/>
      <c r="C1142" s="13" t="n"/>
      <c r="D1142" s="13" t="n"/>
      <c r="E1142" s="13" t="n"/>
      <c r="F1142" s="14" t="n"/>
      <c r="G1142" s="14" t="n"/>
      <c r="H1142" s="13" t="n"/>
      <c r="I1142" s="13" t="n"/>
      <c r="J1142" s="13" t="n"/>
      <c r="K1142" s="13" t="n"/>
      <c r="L1142" s="15">
        <f>IF(OR(B1142="",AND(F1142="",G1142="")),"",IFERROR(N(INDEX('Transporters'!$E$4:$E$203,MATCH(B1142,'Transporters'!$A$4:$A$203,0))),0)+SUMIFS($F$4:F1142,$B$4:B1142,B1142)-SUMIFS($G$4:G1142,$B$4:B1142,B1142))</f>
        <v/>
      </c>
      <c r="M1142" s="13" t="n"/>
    </row>
    <row r="1143">
      <c r="A1143" s="16" t="n"/>
      <c r="B1143" s="13" t="n"/>
      <c r="C1143" s="13" t="n"/>
      <c r="D1143" s="13" t="n"/>
      <c r="E1143" s="13" t="n"/>
      <c r="F1143" s="14" t="n"/>
      <c r="G1143" s="14" t="n"/>
      <c r="H1143" s="13" t="n"/>
      <c r="I1143" s="13" t="n"/>
      <c r="J1143" s="13" t="n"/>
      <c r="K1143" s="13" t="n"/>
      <c r="L1143" s="15">
        <f>IF(OR(B1143="",AND(F1143="",G1143="")),"",IFERROR(N(INDEX('Transporters'!$E$4:$E$203,MATCH(B1143,'Transporters'!$A$4:$A$203,0))),0)+SUMIFS($F$4:F1143,$B$4:B1143,B1143)-SUMIFS($G$4:G1143,$B$4:B1143,B1143))</f>
        <v/>
      </c>
      <c r="M1143" s="13" t="n"/>
    </row>
    <row r="1144">
      <c r="A1144" s="16" t="n"/>
      <c r="B1144" s="13" t="n"/>
      <c r="C1144" s="13" t="n"/>
      <c r="D1144" s="13" t="n"/>
      <c r="E1144" s="13" t="n"/>
      <c r="F1144" s="14" t="n"/>
      <c r="G1144" s="14" t="n"/>
      <c r="H1144" s="13" t="n"/>
      <c r="I1144" s="13" t="n"/>
      <c r="J1144" s="13" t="n"/>
      <c r="K1144" s="13" t="n"/>
      <c r="L1144" s="15">
        <f>IF(OR(B1144="",AND(F1144="",G1144="")),"",IFERROR(N(INDEX('Transporters'!$E$4:$E$203,MATCH(B1144,'Transporters'!$A$4:$A$203,0))),0)+SUMIFS($F$4:F1144,$B$4:B1144,B1144)-SUMIFS($G$4:G1144,$B$4:B1144,B1144))</f>
        <v/>
      </c>
      <c r="M1144" s="13" t="n"/>
    </row>
    <row r="1145">
      <c r="A1145" s="16" t="n"/>
      <c r="B1145" s="13" t="n"/>
      <c r="C1145" s="13" t="n"/>
      <c r="D1145" s="13" t="n"/>
      <c r="E1145" s="13" t="n"/>
      <c r="F1145" s="14" t="n"/>
      <c r="G1145" s="14" t="n"/>
      <c r="H1145" s="13" t="n"/>
      <c r="I1145" s="13" t="n"/>
      <c r="J1145" s="13" t="n"/>
      <c r="K1145" s="13" t="n"/>
      <c r="L1145" s="15">
        <f>IF(OR(B1145="",AND(F1145="",G1145="")),"",IFERROR(N(INDEX('Transporters'!$E$4:$E$203,MATCH(B1145,'Transporters'!$A$4:$A$203,0))),0)+SUMIFS($F$4:F1145,$B$4:B1145,B1145)-SUMIFS($G$4:G1145,$B$4:B1145,B1145))</f>
        <v/>
      </c>
      <c r="M1145" s="13" t="n"/>
    </row>
    <row r="1146">
      <c r="A1146" s="16" t="n"/>
      <c r="B1146" s="13" t="n"/>
      <c r="C1146" s="13" t="n"/>
      <c r="D1146" s="13" t="n"/>
      <c r="E1146" s="13" t="n"/>
      <c r="F1146" s="14" t="n"/>
      <c r="G1146" s="14" t="n"/>
      <c r="H1146" s="13" t="n"/>
      <c r="I1146" s="13" t="n"/>
      <c r="J1146" s="13" t="n"/>
      <c r="K1146" s="13" t="n"/>
      <c r="L1146" s="15">
        <f>IF(OR(B1146="",AND(F1146="",G1146="")),"",IFERROR(N(INDEX('Transporters'!$E$4:$E$203,MATCH(B1146,'Transporters'!$A$4:$A$203,0))),0)+SUMIFS($F$4:F1146,$B$4:B1146,B1146)-SUMIFS($G$4:G1146,$B$4:B1146,B1146))</f>
        <v/>
      </c>
      <c r="M1146" s="13" t="n"/>
    </row>
    <row r="1147">
      <c r="A1147" s="16" t="n"/>
      <c r="B1147" s="13" t="n"/>
      <c r="C1147" s="13" t="n"/>
      <c r="D1147" s="13" t="n"/>
      <c r="E1147" s="13" t="n"/>
      <c r="F1147" s="14" t="n"/>
      <c r="G1147" s="14" t="n"/>
      <c r="H1147" s="13" t="n"/>
      <c r="I1147" s="13" t="n"/>
      <c r="J1147" s="13" t="n"/>
      <c r="K1147" s="13" t="n"/>
      <c r="L1147" s="15">
        <f>IF(OR(B1147="",AND(F1147="",G1147="")),"",IFERROR(N(INDEX('Transporters'!$E$4:$E$203,MATCH(B1147,'Transporters'!$A$4:$A$203,0))),0)+SUMIFS($F$4:F1147,$B$4:B1147,B1147)-SUMIFS($G$4:G1147,$B$4:B1147,B1147))</f>
        <v/>
      </c>
      <c r="M1147" s="13" t="n"/>
    </row>
    <row r="1148">
      <c r="A1148" s="16" t="n"/>
      <c r="B1148" s="13" t="n"/>
      <c r="C1148" s="13" t="n"/>
      <c r="D1148" s="13" t="n"/>
      <c r="E1148" s="13" t="n"/>
      <c r="F1148" s="14" t="n"/>
      <c r="G1148" s="14" t="n"/>
      <c r="H1148" s="13" t="n"/>
      <c r="I1148" s="13" t="n"/>
      <c r="J1148" s="13" t="n"/>
      <c r="K1148" s="13" t="n"/>
      <c r="L1148" s="15">
        <f>IF(OR(B1148="",AND(F1148="",G1148="")),"",IFERROR(N(INDEX('Transporters'!$E$4:$E$203,MATCH(B1148,'Transporters'!$A$4:$A$203,0))),0)+SUMIFS($F$4:F1148,$B$4:B1148,B1148)-SUMIFS($G$4:G1148,$B$4:B1148,B1148))</f>
        <v/>
      </c>
      <c r="M1148" s="13" t="n"/>
    </row>
    <row r="1149">
      <c r="A1149" s="16" t="n"/>
      <c r="B1149" s="13" t="n"/>
      <c r="C1149" s="13" t="n"/>
      <c r="D1149" s="13" t="n"/>
      <c r="E1149" s="13" t="n"/>
      <c r="F1149" s="14" t="n"/>
      <c r="G1149" s="14" t="n"/>
      <c r="H1149" s="13" t="n"/>
      <c r="I1149" s="13" t="n"/>
      <c r="J1149" s="13" t="n"/>
      <c r="K1149" s="13" t="n"/>
      <c r="L1149" s="15">
        <f>IF(OR(B1149="",AND(F1149="",G1149="")),"",IFERROR(N(INDEX('Transporters'!$E$4:$E$203,MATCH(B1149,'Transporters'!$A$4:$A$203,0))),0)+SUMIFS($F$4:F1149,$B$4:B1149,B1149)-SUMIFS($G$4:G1149,$B$4:B1149,B1149))</f>
        <v/>
      </c>
      <c r="M1149" s="13" t="n"/>
    </row>
    <row r="1150">
      <c r="A1150" s="16" t="n"/>
      <c r="B1150" s="13" t="n"/>
      <c r="C1150" s="13" t="n"/>
      <c r="D1150" s="13" t="n"/>
      <c r="E1150" s="13" t="n"/>
      <c r="F1150" s="14" t="n"/>
      <c r="G1150" s="14" t="n"/>
      <c r="H1150" s="13" t="n"/>
      <c r="I1150" s="13" t="n"/>
      <c r="J1150" s="13" t="n"/>
      <c r="K1150" s="13" t="n"/>
      <c r="L1150" s="15">
        <f>IF(OR(B1150="",AND(F1150="",G1150="")),"",IFERROR(N(INDEX('Transporters'!$E$4:$E$203,MATCH(B1150,'Transporters'!$A$4:$A$203,0))),0)+SUMIFS($F$4:F1150,$B$4:B1150,B1150)-SUMIFS($G$4:G1150,$B$4:B1150,B1150))</f>
        <v/>
      </c>
      <c r="M1150" s="13" t="n"/>
    </row>
    <row r="1151">
      <c r="A1151" s="16" t="n"/>
      <c r="B1151" s="13" t="n"/>
      <c r="C1151" s="13" t="n"/>
      <c r="D1151" s="13" t="n"/>
      <c r="E1151" s="13" t="n"/>
      <c r="F1151" s="14" t="n"/>
      <c r="G1151" s="14" t="n"/>
      <c r="H1151" s="13" t="n"/>
      <c r="I1151" s="13" t="n"/>
      <c r="J1151" s="13" t="n"/>
      <c r="K1151" s="13" t="n"/>
      <c r="L1151" s="15">
        <f>IF(OR(B1151="",AND(F1151="",G1151="")),"",IFERROR(N(INDEX('Transporters'!$E$4:$E$203,MATCH(B1151,'Transporters'!$A$4:$A$203,0))),0)+SUMIFS($F$4:F1151,$B$4:B1151,B1151)-SUMIFS($G$4:G1151,$B$4:B1151,B1151))</f>
        <v/>
      </c>
      <c r="M1151" s="13" t="n"/>
    </row>
    <row r="1152">
      <c r="A1152" s="16" t="n"/>
      <c r="B1152" s="13" t="n"/>
      <c r="C1152" s="13" t="n"/>
      <c r="D1152" s="13" t="n"/>
      <c r="E1152" s="13" t="n"/>
      <c r="F1152" s="14" t="n"/>
      <c r="G1152" s="14" t="n"/>
      <c r="H1152" s="13" t="n"/>
      <c r="I1152" s="13" t="n"/>
      <c r="J1152" s="13" t="n"/>
      <c r="K1152" s="13" t="n"/>
      <c r="L1152" s="15">
        <f>IF(OR(B1152="",AND(F1152="",G1152="")),"",IFERROR(N(INDEX('Transporters'!$E$4:$E$203,MATCH(B1152,'Transporters'!$A$4:$A$203,0))),0)+SUMIFS($F$4:F1152,$B$4:B1152,B1152)-SUMIFS($G$4:G1152,$B$4:B1152,B1152))</f>
        <v/>
      </c>
      <c r="M1152" s="13" t="n"/>
    </row>
    <row r="1153">
      <c r="A1153" s="16" t="n"/>
      <c r="B1153" s="13" t="n"/>
      <c r="C1153" s="13" t="n"/>
      <c r="D1153" s="13" t="n"/>
      <c r="E1153" s="13" t="n"/>
      <c r="F1153" s="14" t="n"/>
      <c r="G1153" s="14" t="n"/>
      <c r="H1153" s="13" t="n"/>
      <c r="I1153" s="13" t="n"/>
      <c r="J1153" s="13" t="n"/>
      <c r="K1153" s="13" t="n"/>
      <c r="L1153" s="15">
        <f>IF(OR(B1153="",AND(F1153="",G1153="")),"",IFERROR(N(INDEX('Transporters'!$E$4:$E$203,MATCH(B1153,'Transporters'!$A$4:$A$203,0))),0)+SUMIFS($F$4:F1153,$B$4:B1153,B1153)-SUMIFS($G$4:G1153,$B$4:B1153,B1153))</f>
        <v/>
      </c>
      <c r="M1153" s="13" t="n"/>
    </row>
    <row r="1154">
      <c r="A1154" s="16" t="n"/>
      <c r="B1154" s="13" t="n"/>
      <c r="C1154" s="13" t="n"/>
      <c r="D1154" s="13" t="n"/>
      <c r="E1154" s="13" t="n"/>
      <c r="F1154" s="14" t="n"/>
      <c r="G1154" s="14" t="n"/>
      <c r="H1154" s="13" t="n"/>
      <c r="I1154" s="13" t="n"/>
      <c r="J1154" s="13" t="n"/>
      <c r="K1154" s="13" t="n"/>
      <c r="L1154" s="15">
        <f>IF(OR(B1154="",AND(F1154="",G1154="")),"",IFERROR(N(INDEX('Transporters'!$E$4:$E$203,MATCH(B1154,'Transporters'!$A$4:$A$203,0))),0)+SUMIFS($F$4:F1154,$B$4:B1154,B1154)-SUMIFS($G$4:G1154,$B$4:B1154,B1154))</f>
        <v/>
      </c>
      <c r="M1154" s="13" t="n"/>
    </row>
    <row r="1155">
      <c r="A1155" s="16" t="n"/>
      <c r="B1155" s="13" t="n"/>
      <c r="C1155" s="13" t="n"/>
      <c r="D1155" s="13" t="n"/>
      <c r="E1155" s="13" t="n"/>
      <c r="F1155" s="14" t="n"/>
      <c r="G1155" s="14" t="n"/>
      <c r="H1155" s="13" t="n"/>
      <c r="I1155" s="13" t="n"/>
      <c r="J1155" s="13" t="n"/>
      <c r="K1155" s="13" t="n"/>
      <c r="L1155" s="15">
        <f>IF(OR(B1155="",AND(F1155="",G1155="")),"",IFERROR(N(INDEX('Transporters'!$E$4:$E$203,MATCH(B1155,'Transporters'!$A$4:$A$203,0))),0)+SUMIFS($F$4:F1155,$B$4:B1155,B1155)-SUMIFS($G$4:G1155,$B$4:B1155,B1155))</f>
        <v/>
      </c>
      <c r="M1155" s="13" t="n"/>
    </row>
    <row r="1156">
      <c r="A1156" s="16" t="n"/>
      <c r="B1156" s="13" t="n"/>
      <c r="C1156" s="13" t="n"/>
      <c r="D1156" s="13" t="n"/>
      <c r="E1156" s="13" t="n"/>
      <c r="F1156" s="14" t="n"/>
      <c r="G1156" s="14" t="n"/>
      <c r="H1156" s="13" t="n"/>
      <c r="I1156" s="13" t="n"/>
      <c r="J1156" s="13" t="n"/>
      <c r="K1156" s="13" t="n"/>
      <c r="L1156" s="15">
        <f>IF(OR(B1156="",AND(F1156="",G1156="")),"",IFERROR(N(INDEX('Transporters'!$E$4:$E$203,MATCH(B1156,'Transporters'!$A$4:$A$203,0))),0)+SUMIFS($F$4:F1156,$B$4:B1156,B1156)-SUMIFS($G$4:G1156,$B$4:B1156,B1156))</f>
        <v/>
      </c>
      <c r="M1156" s="13" t="n"/>
    </row>
    <row r="1157">
      <c r="A1157" s="16" t="n"/>
      <c r="B1157" s="13" t="n"/>
      <c r="C1157" s="13" t="n"/>
      <c r="D1157" s="13" t="n"/>
      <c r="E1157" s="13" t="n"/>
      <c r="F1157" s="14" t="n"/>
      <c r="G1157" s="14" t="n"/>
      <c r="H1157" s="13" t="n"/>
      <c r="I1157" s="13" t="n"/>
      <c r="J1157" s="13" t="n"/>
      <c r="K1157" s="13" t="n"/>
      <c r="L1157" s="15">
        <f>IF(OR(B1157="",AND(F1157="",G1157="")),"",IFERROR(N(INDEX('Transporters'!$E$4:$E$203,MATCH(B1157,'Transporters'!$A$4:$A$203,0))),0)+SUMIFS($F$4:F1157,$B$4:B1157,B1157)-SUMIFS($G$4:G1157,$B$4:B1157,B1157))</f>
        <v/>
      </c>
      <c r="M1157" s="13" t="n"/>
    </row>
    <row r="1158">
      <c r="A1158" s="16" t="n"/>
      <c r="B1158" s="13" t="n"/>
      <c r="C1158" s="13" t="n"/>
      <c r="D1158" s="13" t="n"/>
      <c r="E1158" s="13" t="n"/>
      <c r="F1158" s="14" t="n"/>
      <c r="G1158" s="14" t="n"/>
      <c r="H1158" s="13" t="n"/>
      <c r="I1158" s="13" t="n"/>
      <c r="J1158" s="13" t="n"/>
      <c r="K1158" s="13" t="n"/>
      <c r="L1158" s="15">
        <f>IF(OR(B1158="",AND(F1158="",G1158="")),"",IFERROR(N(INDEX('Transporters'!$E$4:$E$203,MATCH(B1158,'Transporters'!$A$4:$A$203,0))),0)+SUMIFS($F$4:F1158,$B$4:B1158,B1158)-SUMIFS($G$4:G1158,$B$4:B1158,B1158))</f>
        <v/>
      </c>
      <c r="M1158" s="13" t="n"/>
    </row>
    <row r="1159">
      <c r="A1159" s="16" t="n"/>
      <c r="B1159" s="13" t="n"/>
      <c r="C1159" s="13" t="n"/>
      <c r="D1159" s="13" t="n"/>
      <c r="E1159" s="13" t="n"/>
      <c r="F1159" s="14" t="n"/>
      <c r="G1159" s="14" t="n"/>
      <c r="H1159" s="13" t="n"/>
      <c r="I1159" s="13" t="n"/>
      <c r="J1159" s="13" t="n"/>
      <c r="K1159" s="13" t="n"/>
      <c r="L1159" s="15">
        <f>IF(OR(B1159="",AND(F1159="",G1159="")),"",IFERROR(N(INDEX('Transporters'!$E$4:$E$203,MATCH(B1159,'Transporters'!$A$4:$A$203,0))),0)+SUMIFS($F$4:F1159,$B$4:B1159,B1159)-SUMIFS($G$4:G1159,$B$4:B1159,B1159))</f>
        <v/>
      </c>
      <c r="M1159" s="13" t="n"/>
    </row>
    <row r="1160">
      <c r="A1160" s="16" t="n"/>
      <c r="B1160" s="13" t="n"/>
      <c r="C1160" s="13" t="n"/>
      <c r="D1160" s="13" t="n"/>
      <c r="E1160" s="13" t="n"/>
      <c r="F1160" s="14" t="n"/>
      <c r="G1160" s="14" t="n"/>
      <c r="H1160" s="13" t="n"/>
      <c r="I1160" s="13" t="n"/>
      <c r="J1160" s="13" t="n"/>
      <c r="K1160" s="13" t="n"/>
      <c r="L1160" s="15">
        <f>IF(OR(B1160="",AND(F1160="",G1160="")),"",IFERROR(N(INDEX('Transporters'!$E$4:$E$203,MATCH(B1160,'Transporters'!$A$4:$A$203,0))),0)+SUMIFS($F$4:F1160,$B$4:B1160,B1160)-SUMIFS($G$4:G1160,$B$4:B1160,B1160))</f>
        <v/>
      </c>
      <c r="M1160" s="13" t="n"/>
    </row>
    <row r="1161">
      <c r="A1161" s="16" t="n"/>
      <c r="B1161" s="13" t="n"/>
      <c r="C1161" s="13" t="n"/>
      <c r="D1161" s="13" t="n"/>
      <c r="E1161" s="13" t="n"/>
      <c r="F1161" s="14" t="n"/>
      <c r="G1161" s="14" t="n"/>
      <c r="H1161" s="13" t="n"/>
      <c r="I1161" s="13" t="n"/>
      <c r="J1161" s="13" t="n"/>
      <c r="K1161" s="13" t="n"/>
      <c r="L1161" s="15">
        <f>IF(OR(B1161="",AND(F1161="",G1161="")),"",IFERROR(N(INDEX('Transporters'!$E$4:$E$203,MATCH(B1161,'Transporters'!$A$4:$A$203,0))),0)+SUMIFS($F$4:F1161,$B$4:B1161,B1161)-SUMIFS($G$4:G1161,$B$4:B1161,B1161))</f>
        <v/>
      </c>
      <c r="M1161" s="13" t="n"/>
    </row>
    <row r="1162">
      <c r="A1162" s="16" t="n"/>
      <c r="B1162" s="13" t="n"/>
      <c r="C1162" s="13" t="n"/>
      <c r="D1162" s="13" t="n"/>
      <c r="E1162" s="13" t="n"/>
      <c r="F1162" s="14" t="n"/>
      <c r="G1162" s="14" t="n"/>
      <c r="H1162" s="13" t="n"/>
      <c r="I1162" s="13" t="n"/>
      <c r="J1162" s="13" t="n"/>
      <c r="K1162" s="13" t="n"/>
      <c r="L1162" s="15">
        <f>IF(OR(B1162="",AND(F1162="",G1162="")),"",IFERROR(N(INDEX('Transporters'!$E$4:$E$203,MATCH(B1162,'Transporters'!$A$4:$A$203,0))),0)+SUMIFS($F$4:F1162,$B$4:B1162,B1162)-SUMIFS($G$4:G1162,$B$4:B1162,B1162))</f>
        <v/>
      </c>
      <c r="M1162" s="13" t="n"/>
    </row>
    <row r="1163">
      <c r="A1163" s="16" t="n"/>
      <c r="B1163" s="13" t="n"/>
      <c r="C1163" s="13" t="n"/>
      <c r="D1163" s="13" t="n"/>
      <c r="E1163" s="13" t="n"/>
      <c r="F1163" s="14" t="n"/>
      <c r="G1163" s="14" t="n"/>
      <c r="H1163" s="13" t="n"/>
      <c r="I1163" s="13" t="n"/>
      <c r="J1163" s="13" t="n"/>
      <c r="K1163" s="13" t="n"/>
      <c r="L1163" s="15">
        <f>IF(OR(B1163="",AND(F1163="",G1163="")),"",IFERROR(N(INDEX('Transporters'!$E$4:$E$203,MATCH(B1163,'Transporters'!$A$4:$A$203,0))),0)+SUMIFS($F$4:F1163,$B$4:B1163,B1163)-SUMIFS($G$4:G1163,$B$4:B1163,B1163))</f>
        <v/>
      </c>
      <c r="M1163" s="13" t="n"/>
    </row>
    <row r="1164">
      <c r="A1164" s="16" t="n"/>
      <c r="B1164" s="13" t="n"/>
      <c r="C1164" s="13" t="n"/>
      <c r="D1164" s="13" t="n"/>
      <c r="E1164" s="13" t="n"/>
      <c r="F1164" s="14" t="n"/>
      <c r="G1164" s="14" t="n"/>
      <c r="H1164" s="13" t="n"/>
      <c r="I1164" s="13" t="n"/>
      <c r="J1164" s="13" t="n"/>
      <c r="K1164" s="13" t="n"/>
      <c r="L1164" s="15">
        <f>IF(OR(B1164="",AND(F1164="",G1164="")),"",IFERROR(N(INDEX('Transporters'!$E$4:$E$203,MATCH(B1164,'Transporters'!$A$4:$A$203,0))),0)+SUMIFS($F$4:F1164,$B$4:B1164,B1164)-SUMIFS($G$4:G1164,$B$4:B1164,B1164))</f>
        <v/>
      </c>
      <c r="M1164" s="13" t="n"/>
    </row>
    <row r="1165">
      <c r="A1165" s="16" t="n"/>
      <c r="B1165" s="13" t="n"/>
      <c r="C1165" s="13" t="n"/>
      <c r="D1165" s="13" t="n"/>
      <c r="E1165" s="13" t="n"/>
      <c r="F1165" s="14" t="n"/>
      <c r="G1165" s="14" t="n"/>
      <c r="H1165" s="13" t="n"/>
      <c r="I1165" s="13" t="n"/>
      <c r="J1165" s="13" t="n"/>
      <c r="K1165" s="13" t="n"/>
      <c r="L1165" s="15">
        <f>IF(OR(B1165="",AND(F1165="",G1165="")),"",IFERROR(N(INDEX('Transporters'!$E$4:$E$203,MATCH(B1165,'Transporters'!$A$4:$A$203,0))),0)+SUMIFS($F$4:F1165,$B$4:B1165,B1165)-SUMIFS($G$4:G1165,$B$4:B1165,B1165))</f>
        <v/>
      </c>
      <c r="M1165" s="13" t="n"/>
    </row>
    <row r="1166">
      <c r="A1166" s="16" t="n"/>
      <c r="B1166" s="13" t="n"/>
      <c r="C1166" s="13" t="n"/>
      <c r="D1166" s="13" t="n"/>
      <c r="E1166" s="13" t="n"/>
      <c r="F1166" s="14" t="n"/>
      <c r="G1166" s="14" t="n"/>
      <c r="H1166" s="13" t="n"/>
      <c r="I1166" s="13" t="n"/>
      <c r="J1166" s="13" t="n"/>
      <c r="K1166" s="13" t="n"/>
      <c r="L1166" s="15">
        <f>IF(OR(B1166="",AND(F1166="",G1166="")),"",IFERROR(N(INDEX('Transporters'!$E$4:$E$203,MATCH(B1166,'Transporters'!$A$4:$A$203,0))),0)+SUMIFS($F$4:F1166,$B$4:B1166,B1166)-SUMIFS($G$4:G1166,$B$4:B1166,B1166))</f>
        <v/>
      </c>
      <c r="M1166" s="13" t="n"/>
    </row>
    <row r="1167">
      <c r="A1167" s="16" t="n"/>
      <c r="B1167" s="13" t="n"/>
      <c r="C1167" s="13" t="n"/>
      <c r="D1167" s="13" t="n"/>
      <c r="E1167" s="13" t="n"/>
      <c r="F1167" s="14" t="n"/>
      <c r="G1167" s="14" t="n"/>
      <c r="H1167" s="13" t="n"/>
      <c r="I1167" s="13" t="n"/>
      <c r="J1167" s="13" t="n"/>
      <c r="K1167" s="13" t="n"/>
      <c r="L1167" s="15">
        <f>IF(OR(B1167="",AND(F1167="",G1167="")),"",IFERROR(N(INDEX('Transporters'!$E$4:$E$203,MATCH(B1167,'Transporters'!$A$4:$A$203,0))),0)+SUMIFS($F$4:F1167,$B$4:B1167,B1167)-SUMIFS($G$4:G1167,$B$4:B1167,B1167))</f>
        <v/>
      </c>
      <c r="M1167" s="13" t="n"/>
    </row>
    <row r="1168">
      <c r="A1168" s="16" t="n"/>
      <c r="B1168" s="13" t="n"/>
      <c r="C1168" s="13" t="n"/>
      <c r="D1168" s="13" t="n"/>
      <c r="E1168" s="13" t="n"/>
      <c r="F1168" s="14" t="n"/>
      <c r="G1168" s="14" t="n"/>
      <c r="H1168" s="13" t="n"/>
      <c r="I1168" s="13" t="n"/>
      <c r="J1168" s="13" t="n"/>
      <c r="K1168" s="13" t="n"/>
      <c r="L1168" s="15">
        <f>IF(OR(B1168="",AND(F1168="",G1168="")),"",IFERROR(N(INDEX('Transporters'!$E$4:$E$203,MATCH(B1168,'Transporters'!$A$4:$A$203,0))),0)+SUMIFS($F$4:F1168,$B$4:B1168,B1168)-SUMIFS($G$4:G1168,$B$4:B1168,B1168))</f>
        <v/>
      </c>
      <c r="M1168" s="13" t="n"/>
    </row>
    <row r="1169">
      <c r="A1169" s="16" t="n"/>
      <c r="B1169" s="13" t="n"/>
      <c r="C1169" s="13" t="n"/>
      <c r="D1169" s="13" t="n"/>
      <c r="E1169" s="13" t="n"/>
      <c r="F1169" s="14" t="n"/>
      <c r="G1169" s="14" t="n"/>
      <c r="H1169" s="13" t="n"/>
      <c r="I1169" s="13" t="n"/>
      <c r="J1169" s="13" t="n"/>
      <c r="K1169" s="13" t="n"/>
      <c r="L1169" s="15">
        <f>IF(OR(B1169="",AND(F1169="",G1169="")),"",IFERROR(N(INDEX('Transporters'!$E$4:$E$203,MATCH(B1169,'Transporters'!$A$4:$A$203,0))),0)+SUMIFS($F$4:F1169,$B$4:B1169,B1169)-SUMIFS($G$4:G1169,$B$4:B1169,B1169))</f>
        <v/>
      </c>
      <c r="M1169" s="13" t="n"/>
    </row>
    <row r="1170">
      <c r="A1170" s="16" t="n"/>
      <c r="B1170" s="13" t="n"/>
      <c r="C1170" s="13" t="n"/>
      <c r="D1170" s="13" t="n"/>
      <c r="E1170" s="13" t="n"/>
      <c r="F1170" s="14" t="n"/>
      <c r="G1170" s="14" t="n"/>
      <c r="H1170" s="13" t="n"/>
      <c r="I1170" s="13" t="n"/>
      <c r="J1170" s="13" t="n"/>
      <c r="K1170" s="13" t="n"/>
      <c r="L1170" s="15">
        <f>IF(OR(B1170="",AND(F1170="",G1170="")),"",IFERROR(N(INDEX('Transporters'!$E$4:$E$203,MATCH(B1170,'Transporters'!$A$4:$A$203,0))),0)+SUMIFS($F$4:F1170,$B$4:B1170,B1170)-SUMIFS($G$4:G1170,$B$4:B1170,B1170))</f>
        <v/>
      </c>
      <c r="M1170" s="13" t="n"/>
    </row>
    <row r="1171">
      <c r="A1171" s="16" t="n"/>
      <c r="B1171" s="13" t="n"/>
      <c r="C1171" s="13" t="n"/>
      <c r="D1171" s="13" t="n"/>
      <c r="E1171" s="13" t="n"/>
      <c r="F1171" s="14" t="n"/>
      <c r="G1171" s="14" t="n"/>
      <c r="H1171" s="13" t="n"/>
      <c r="I1171" s="13" t="n"/>
      <c r="J1171" s="13" t="n"/>
      <c r="K1171" s="13" t="n"/>
      <c r="L1171" s="15">
        <f>IF(OR(B1171="",AND(F1171="",G1171="")),"",IFERROR(N(INDEX('Transporters'!$E$4:$E$203,MATCH(B1171,'Transporters'!$A$4:$A$203,0))),0)+SUMIFS($F$4:F1171,$B$4:B1171,B1171)-SUMIFS($G$4:G1171,$B$4:B1171,B1171))</f>
        <v/>
      </c>
      <c r="M1171" s="13" t="n"/>
    </row>
    <row r="1172">
      <c r="A1172" s="16" t="n"/>
      <c r="B1172" s="13" t="n"/>
      <c r="C1172" s="13" t="n"/>
      <c r="D1172" s="13" t="n"/>
      <c r="E1172" s="13" t="n"/>
      <c r="F1172" s="14" t="n"/>
      <c r="G1172" s="14" t="n"/>
      <c r="H1172" s="13" t="n"/>
      <c r="I1172" s="13" t="n"/>
      <c r="J1172" s="13" t="n"/>
      <c r="K1172" s="13" t="n"/>
      <c r="L1172" s="15">
        <f>IF(OR(B1172="",AND(F1172="",G1172="")),"",IFERROR(N(INDEX('Transporters'!$E$4:$E$203,MATCH(B1172,'Transporters'!$A$4:$A$203,0))),0)+SUMIFS($F$4:F1172,$B$4:B1172,B1172)-SUMIFS($G$4:G1172,$B$4:B1172,B1172))</f>
        <v/>
      </c>
      <c r="M1172" s="13" t="n"/>
    </row>
    <row r="1173">
      <c r="A1173" s="16" t="n"/>
      <c r="B1173" s="13" t="n"/>
      <c r="C1173" s="13" t="n"/>
      <c r="D1173" s="13" t="n"/>
      <c r="E1173" s="13" t="n"/>
      <c r="F1173" s="14" t="n"/>
      <c r="G1173" s="14" t="n"/>
      <c r="H1173" s="13" t="n"/>
      <c r="I1173" s="13" t="n"/>
      <c r="J1173" s="13" t="n"/>
      <c r="K1173" s="13" t="n"/>
      <c r="L1173" s="15">
        <f>IF(OR(B1173="",AND(F1173="",G1173="")),"",IFERROR(N(INDEX('Transporters'!$E$4:$E$203,MATCH(B1173,'Transporters'!$A$4:$A$203,0))),0)+SUMIFS($F$4:F1173,$B$4:B1173,B1173)-SUMIFS($G$4:G1173,$B$4:B1173,B1173))</f>
        <v/>
      </c>
      <c r="M1173" s="13" t="n"/>
    </row>
    <row r="1174">
      <c r="A1174" s="16" t="n"/>
      <c r="B1174" s="13" t="n"/>
      <c r="C1174" s="13" t="n"/>
      <c r="D1174" s="13" t="n"/>
      <c r="E1174" s="13" t="n"/>
      <c r="F1174" s="14" t="n"/>
      <c r="G1174" s="14" t="n"/>
      <c r="H1174" s="13" t="n"/>
      <c r="I1174" s="13" t="n"/>
      <c r="J1174" s="13" t="n"/>
      <c r="K1174" s="13" t="n"/>
      <c r="L1174" s="15">
        <f>IF(OR(B1174="",AND(F1174="",G1174="")),"",IFERROR(N(INDEX('Transporters'!$E$4:$E$203,MATCH(B1174,'Transporters'!$A$4:$A$203,0))),0)+SUMIFS($F$4:F1174,$B$4:B1174,B1174)-SUMIFS($G$4:G1174,$B$4:B1174,B1174))</f>
        <v/>
      </c>
      <c r="M1174" s="13" t="n"/>
    </row>
    <row r="1175">
      <c r="A1175" s="16" t="n"/>
      <c r="B1175" s="13" t="n"/>
      <c r="C1175" s="13" t="n"/>
      <c r="D1175" s="13" t="n"/>
      <c r="E1175" s="13" t="n"/>
      <c r="F1175" s="14" t="n"/>
      <c r="G1175" s="14" t="n"/>
      <c r="H1175" s="13" t="n"/>
      <c r="I1175" s="13" t="n"/>
      <c r="J1175" s="13" t="n"/>
      <c r="K1175" s="13" t="n"/>
      <c r="L1175" s="15">
        <f>IF(OR(B1175="",AND(F1175="",G1175="")),"",IFERROR(N(INDEX('Transporters'!$E$4:$E$203,MATCH(B1175,'Transporters'!$A$4:$A$203,0))),0)+SUMIFS($F$4:F1175,$B$4:B1175,B1175)-SUMIFS($G$4:G1175,$B$4:B1175,B1175))</f>
        <v/>
      </c>
      <c r="M1175" s="13" t="n"/>
    </row>
    <row r="1176">
      <c r="A1176" s="16" t="n"/>
      <c r="B1176" s="13" t="n"/>
      <c r="C1176" s="13" t="n"/>
      <c r="D1176" s="13" t="n"/>
      <c r="E1176" s="13" t="n"/>
      <c r="F1176" s="14" t="n"/>
      <c r="G1176" s="14" t="n"/>
      <c r="H1176" s="13" t="n"/>
      <c r="I1176" s="13" t="n"/>
      <c r="J1176" s="13" t="n"/>
      <c r="K1176" s="13" t="n"/>
      <c r="L1176" s="15">
        <f>IF(OR(B1176="",AND(F1176="",G1176="")),"",IFERROR(N(INDEX('Transporters'!$E$4:$E$203,MATCH(B1176,'Transporters'!$A$4:$A$203,0))),0)+SUMIFS($F$4:F1176,$B$4:B1176,B1176)-SUMIFS($G$4:G1176,$B$4:B1176,B1176))</f>
        <v/>
      </c>
      <c r="M1176" s="13" t="n"/>
    </row>
    <row r="1177">
      <c r="A1177" s="16" t="n"/>
      <c r="B1177" s="13" t="n"/>
      <c r="C1177" s="13" t="n"/>
      <c r="D1177" s="13" t="n"/>
      <c r="E1177" s="13" t="n"/>
      <c r="F1177" s="14" t="n"/>
      <c r="G1177" s="14" t="n"/>
      <c r="H1177" s="13" t="n"/>
      <c r="I1177" s="13" t="n"/>
      <c r="J1177" s="13" t="n"/>
      <c r="K1177" s="13" t="n"/>
      <c r="L1177" s="15">
        <f>IF(OR(B1177="",AND(F1177="",G1177="")),"",IFERROR(N(INDEX('Transporters'!$E$4:$E$203,MATCH(B1177,'Transporters'!$A$4:$A$203,0))),0)+SUMIFS($F$4:F1177,$B$4:B1177,B1177)-SUMIFS($G$4:G1177,$B$4:B1177,B1177))</f>
        <v/>
      </c>
      <c r="M1177" s="13" t="n"/>
    </row>
    <row r="1178">
      <c r="A1178" s="16" t="n"/>
      <c r="B1178" s="13" t="n"/>
      <c r="C1178" s="13" t="n"/>
      <c r="D1178" s="13" t="n"/>
      <c r="E1178" s="13" t="n"/>
      <c r="F1178" s="14" t="n"/>
      <c r="G1178" s="14" t="n"/>
      <c r="H1178" s="13" t="n"/>
      <c r="I1178" s="13" t="n"/>
      <c r="J1178" s="13" t="n"/>
      <c r="K1178" s="13" t="n"/>
      <c r="L1178" s="15">
        <f>IF(OR(B1178="",AND(F1178="",G1178="")),"",IFERROR(N(INDEX('Transporters'!$E$4:$E$203,MATCH(B1178,'Transporters'!$A$4:$A$203,0))),0)+SUMIFS($F$4:F1178,$B$4:B1178,B1178)-SUMIFS($G$4:G1178,$B$4:B1178,B1178))</f>
        <v/>
      </c>
      <c r="M1178" s="13" t="n"/>
    </row>
    <row r="1179">
      <c r="A1179" s="16" t="n"/>
      <c r="B1179" s="13" t="n"/>
      <c r="C1179" s="13" t="n"/>
      <c r="D1179" s="13" t="n"/>
      <c r="E1179" s="13" t="n"/>
      <c r="F1179" s="14" t="n"/>
      <c r="G1179" s="14" t="n"/>
      <c r="H1179" s="13" t="n"/>
      <c r="I1179" s="13" t="n"/>
      <c r="J1179" s="13" t="n"/>
      <c r="K1179" s="13" t="n"/>
      <c r="L1179" s="15">
        <f>IF(OR(B1179="",AND(F1179="",G1179="")),"",IFERROR(N(INDEX('Transporters'!$E$4:$E$203,MATCH(B1179,'Transporters'!$A$4:$A$203,0))),0)+SUMIFS($F$4:F1179,$B$4:B1179,B1179)-SUMIFS($G$4:G1179,$B$4:B1179,B1179))</f>
        <v/>
      </c>
      <c r="M1179" s="13" t="n"/>
    </row>
    <row r="1180">
      <c r="A1180" s="16" t="n"/>
      <c r="B1180" s="13" t="n"/>
      <c r="C1180" s="13" t="n"/>
      <c r="D1180" s="13" t="n"/>
      <c r="E1180" s="13" t="n"/>
      <c r="F1180" s="14" t="n"/>
      <c r="G1180" s="14" t="n"/>
      <c r="H1180" s="13" t="n"/>
      <c r="I1180" s="13" t="n"/>
      <c r="J1180" s="13" t="n"/>
      <c r="K1180" s="13" t="n"/>
      <c r="L1180" s="15">
        <f>IF(OR(B1180="",AND(F1180="",G1180="")),"",IFERROR(N(INDEX('Transporters'!$E$4:$E$203,MATCH(B1180,'Transporters'!$A$4:$A$203,0))),0)+SUMIFS($F$4:F1180,$B$4:B1180,B1180)-SUMIFS($G$4:G1180,$B$4:B1180,B1180))</f>
        <v/>
      </c>
      <c r="M1180" s="13" t="n"/>
    </row>
    <row r="1181">
      <c r="A1181" s="16" t="n"/>
      <c r="B1181" s="13" t="n"/>
      <c r="C1181" s="13" t="n"/>
      <c r="D1181" s="13" t="n"/>
      <c r="E1181" s="13" t="n"/>
      <c r="F1181" s="14" t="n"/>
      <c r="G1181" s="14" t="n"/>
      <c r="H1181" s="13" t="n"/>
      <c r="I1181" s="13" t="n"/>
      <c r="J1181" s="13" t="n"/>
      <c r="K1181" s="13" t="n"/>
      <c r="L1181" s="15">
        <f>IF(OR(B1181="",AND(F1181="",G1181="")),"",IFERROR(N(INDEX('Transporters'!$E$4:$E$203,MATCH(B1181,'Transporters'!$A$4:$A$203,0))),0)+SUMIFS($F$4:F1181,$B$4:B1181,B1181)-SUMIFS($G$4:G1181,$B$4:B1181,B1181))</f>
        <v/>
      </c>
      <c r="M1181" s="13" t="n"/>
    </row>
    <row r="1182">
      <c r="A1182" s="16" t="n"/>
      <c r="B1182" s="13" t="n"/>
      <c r="C1182" s="13" t="n"/>
      <c r="D1182" s="13" t="n"/>
      <c r="E1182" s="13" t="n"/>
      <c r="F1182" s="14" t="n"/>
      <c r="G1182" s="14" t="n"/>
      <c r="H1182" s="13" t="n"/>
      <c r="I1182" s="13" t="n"/>
      <c r="J1182" s="13" t="n"/>
      <c r="K1182" s="13" t="n"/>
      <c r="L1182" s="15">
        <f>IF(OR(B1182="",AND(F1182="",G1182="")),"",IFERROR(N(INDEX('Transporters'!$E$4:$E$203,MATCH(B1182,'Transporters'!$A$4:$A$203,0))),0)+SUMIFS($F$4:F1182,$B$4:B1182,B1182)-SUMIFS($G$4:G1182,$B$4:B1182,B1182))</f>
        <v/>
      </c>
      <c r="M1182" s="13" t="n"/>
    </row>
    <row r="1183">
      <c r="A1183" s="16" t="n"/>
      <c r="B1183" s="13" t="n"/>
      <c r="C1183" s="13" t="n"/>
      <c r="D1183" s="13" t="n"/>
      <c r="E1183" s="13" t="n"/>
      <c r="F1183" s="14" t="n"/>
      <c r="G1183" s="14" t="n"/>
      <c r="H1183" s="13" t="n"/>
      <c r="I1183" s="13" t="n"/>
      <c r="J1183" s="13" t="n"/>
      <c r="K1183" s="13" t="n"/>
      <c r="L1183" s="15">
        <f>IF(OR(B1183="",AND(F1183="",G1183="")),"",IFERROR(N(INDEX('Transporters'!$E$4:$E$203,MATCH(B1183,'Transporters'!$A$4:$A$203,0))),0)+SUMIFS($F$4:F1183,$B$4:B1183,B1183)-SUMIFS($G$4:G1183,$B$4:B1183,B1183))</f>
        <v/>
      </c>
      <c r="M1183" s="13" t="n"/>
    </row>
    <row r="1184">
      <c r="A1184" s="16" t="n"/>
      <c r="B1184" s="13" t="n"/>
      <c r="C1184" s="13" t="n"/>
      <c r="D1184" s="13" t="n"/>
      <c r="E1184" s="13" t="n"/>
      <c r="F1184" s="14" t="n"/>
      <c r="G1184" s="14" t="n"/>
      <c r="H1184" s="13" t="n"/>
      <c r="I1184" s="13" t="n"/>
      <c r="J1184" s="13" t="n"/>
      <c r="K1184" s="13" t="n"/>
      <c r="L1184" s="15">
        <f>IF(OR(B1184="",AND(F1184="",G1184="")),"",IFERROR(N(INDEX('Transporters'!$E$4:$E$203,MATCH(B1184,'Transporters'!$A$4:$A$203,0))),0)+SUMIFS($F$4:F1184,$B$4:B1184,B1184)-SUMIFS($G$4:G1184,$B$4:B1184,B1184))</f>
        <v/>
      </c>
      <c r="M1184" s="13" t="n"/>
    </row>
    <row r="1185">
      <c r="A1185" s="16" t="n"/>
      <c r="B1185" s="13" t="n"/>
      <c r="C1185" s="13" t="n"/>
      <c r="D1185" s="13" t="n"/>
      <c r="E1185" s="13" t="n"/>
      <c r="F1185" s="14" t="n"/>
      <c r="G1185" s="14" t="n"/>
      <c r="H1185" s="13" t="n"/>
      <c r="I1185" s="13" t="n"/>
      <c r="J1185" s="13" t="n"/>
      <c r="K1185" s="13" t="n"/>
      <c r="L1185" s="15">
        <f>IF(OR(B1185="",AND(F1185="",G1185="")),"",IFERROR(N(INDEX('Transporters'!$E$4:$E$203,MATCH(B1185,'Transporters'!$A$4:$A$203,0))),0)+SUMIFS($F$4:F1185,$B$4:B1185,B1185)-SUMIFS($G$4:G1185,$B$4:B1185,B1185))</f>
        <v/>
      </c>
      <c r="M1185" s="13" t="n"/>
    </row>
    <row r="1186">
      <c r="A1186" s="16" t="n"/>
      <c r="B1186" s="13" t="n"/>
      <c r="C1186" s="13" t="n"/>
      <c r="D1186" s="13" t="n"/>
      <c r="E1186" s="13" t="n"/>
      <c r="F1186" s="14" t="n"/>
      <c r="G1186" s="14" t="n"/>
      <c r="H1186" s="13" t="n"/>
      <c r="I1186" s="13" t="n"/>
      <c r="J1186" s="13" t="n"/>
      <c r="K1186" s="13" t="n"/>
      <c r="L1186" s="15">
        <f>IF(OR(B1186="",AND(F1186="",G1186="")),"",IFERROR(N(INDEX('Transporters'!$E$4:$E$203,MATCH(B1186,'Transporters'!$A$4:$A$203,0))),0)+SUMIFS($F$4:F1186,$B$4:B1186,B1186)-SUMIFS($G$4:G1186,$B$4:B1186,B1186))</f>
        <v/>
      </c>
      <c r="M1186" s="13" t="n"/>
    </row>
    <row r="1187">
      <c r="A1187" s="16" t="n"/>
      <c r="B1187" s="13" t="n"/>
      <c r="C1187" s="13" t="n"/>
      <c r="D1187" s="13" t="n"/>
      <c r="E1187" s="13" t="n"/>
      <c r="F1187" s="14" t="n"/>
      <c r="G1187" s="14" t="n"/>
      <c r="H1187" s="13" t="n"/>
      <c r="I1187" s="13" t="n"/>
      <c r="J1187" s="13" t="n"/>
      <c r="K1187" s="13" t="n"/>
      <c r="L1187" s="15">
        <f>IF(OR(B1187="",AND(F1187="",G1187="")),"",IFERROR(N(INDEX('Transporters'!$E$4:$E$203,MATCH(B1187,'Transporters'!$A$4:$A$203,0))),0)+SUMIFS($F$4:F1187,$B$4:B1187,B1187)-SUMIFS($G$4:G1187,$B$4:B1187,B1187))</f>
        <v/>
      </c>
      <c r="M1187" s="13" t="n"/>
    </row>
    <row r="1188">
      <c r="A1188" s="16" t="n"/>
      <c r="B1188" s="13" t="n"/>
      <c r="C1188" s="13" t="n"/>
      <c r="D1188" s="13" t="n"/>
      <c r="E1188" s="13" t="n"/>
      <c r="F1188" s="14" t="n"/>
      <c r="G1188" s="14" t="n"/>
      <c r="H1188" s="13" t="n"/>
      <c r="I1188" s="13" t="n"/>
      <c r="J1188" s="13" t="n"/>
      <c r="K1188" s="13" t="n"/>
      <c r="L1188" s="15">
        <f>IF(OR(B1188="",AND(F1188="",G1188="")),"",IFERROR(N(INDEX('Transporters'!$E$4:$E$203,MATCH(B1188,'Transporters'!$A$4:$A$203,0))),0)+SUMIFS($F$4:F1188,$B$4:B1188,B1188)-SUMIFS($G$4:G1188,$B$4:B1188,B1188))</f>
        <v/>
      </c>
      <c r="M1188" s="13" t="n"/>
    </row>
    <row r="1189">
      <c r="A1189" s="16" t="n"/>
      <c r="B1189" s="13" t="n"/>
      <c r="C1189" s="13" t="n"/>
      <c r="D1189" s="13" t="n"/>
      <c r="E1189" s="13" t="n"/>
      <c r="F1189" s="14" t="n"/>
      <c r="G1189" s="14" t="n"/>
      <c r="H1189" s="13" t="n"/>
      <c r="I1189" s="13" t="n"/>
      <c r="J1189" s="13" t="n"/>
      <c r="K1189" s="13" t="n"/>
      <c r="L1189" s="15">
        <f>IF(OR(B1189="",AND(F1189="",G1189="")),"",IFERROR(N(INDEX('Transporters'!$E$4:$E$203,MATCH(B1189,'Transporters'!$A$4:$A$203,0))),0)+SUMIFS($F$4:F1189,$B$4:B1189,B1189)-SUMIFS($G$4:G1189,$B$4:B1189,B1189))</f>
        <v/>
      </c>
      <c r="M1189" s="13" t="n"/>
    </row>
    <row r="1190">
      <c r="A1190" s="16" t="n"/>
      <c r="B1190" s="13" t="n"/>
      <c r="C1190" s="13" t="n"/>
      <c r="D1190" s="13" t="n"/>
      <c r="E1190" s="13" t="n"/>
      <c r="F1190" s="14" t="n"/>
      <c r="G1190" s="14" t="n"/>
      <c r="H1190" s="13" t="n"/>
      <c r="I1190" s="13" t="n"/>
      <c r="J1190" s="13" t="n"/>
      <c r="K1190" s="13" t="n"/>
      <c r="L1190" s="15">
        <f>IF(OR(B1190="",AND(F1190="",G1190="")),"",IFERROR(N(INDEX('Transporters'!$E$4:$E$203,MATCH(B1190,'Transporters'!$A$4:$A$203,0))),0)+SUMIFS($F$4:F1190,$B$4:B1190,B1190)-SUMIFS($G$4:G1190,$B$4:B1190,B1190))</f>
        <v/>
      </c>
      <c r="M1190" s="13" t="n"/>
    </row>
    <row r="1191">
      <c r="A1191" s="16" t="n"/>
      <c r="B1191" s="13" t="n"/>
      <c r="C1191" s="13" t="n"/>
      <c r="D1191" s="13" t="n"/>
      <c r="E1191" s="13" t="n"/>
      <c r="F1191" s="14" t="n"/>
      <c r="G1191" s="14" t="n"/>
      <c r="H1191" s="13" t="n"/>
      <c r="I1191" s="13" t="n"/>
      <c r="J1191" s="13" t="n"/>
      <c r="K1191" s="13" t="n"/>
      <c r="L1191" s="15">
        <f>IF(OR(B1191="",AND(F1191="",G1191="")),"",IFERROR(N(INDEX('Transporters'!$E$4:$E$203,MATCH(B1191,'Transporters'!$A$4:$A$203,0))),0)+SUMIFS($F$4:F1191,$B$4:B1191,B1191)-SUMIFS($G$4:G1191,$B$4:B1191,B1191))</f>
        <v/>
      </c>
      <c r="M1191" s="13" t="n"/>
    </row>
    <row r="1192">
      <c r="A1192" s="16" t="n"/>
      <c r="B1192" s="13" t="n"/>
      <c r="C1192" s="13" t="n"/>
      <c r="D1192" s="13" t="n"/>
      <c r="E1192" s="13" t="n"/>
      <c r="F1192" s="14" t="n"/>
      <c r="G1192" s="14" t="n"/>
      <c r="H1192" s="13" t="n"/>
      <c r="I1192" s="13" t="n"/>
      <c r="J1192" s="13" t="n"/>
      <c r="K1192" s="13" t="n"/>
      <c r="L1192" s="15">
        <f>IF(OR(B1192="",AND(F1192="",G1192="")),"",IFERROR(N(INDEX('Transporters'!$E$4:$E$203,MATCH(B1192,'Transporters'!$A$4:$A$203,0))),0)+SUMIFS($F$4:F1192,$B$4:B1192,B1192)-SUMIFS($G$4:G1192,$B$4:B1192,B1192))</f>
        <v/>
      </c>
      <c r="M1192" s="13" t="n"/>
    </row>
    <row r="1193">
      <c r="A1193" s="16" t="n"/>
      <c r="B1193" s="13" t="n"/>
      <c r="C1193" s="13" t="n"/>
      <c r="D1193" s="13" t="n"/>
      <c r="E1193" s="13" t="n"/>
      <c r="F1193" s="14" t="n"/>
      <c r="G1193" s="14" t="n"/>
      <c r="H1193" s="13" t="n"/>
      <c r="I1193" s="13" t="n"/>
      <c r="J1193" s="13" t="n"/>
      <c r="K1193" s="13" t="n"/>
      <c r="L1193" s="15">
        <f>IF(OR(B1193="",AND(F1193="",G1193="")),"",IFERROR(N(INDEX('Transporters'!$E$4:$E$203,MATCH(B1193,'Transporters'!$A$4:$A$203,0))),0)+SUMIFS($F$4:F1193,$B$4:B1193,B1193)-SUMIFS($G$4:G1193,$B$4:B1193,B1193))</f>
        <v/>
      </c>
      <c r="M1193" s="13" t="n"/>
    </row>
    <row r="1194">
      <c r="A1194" s="16" t="n"/>
      <c r="B1194" s="13" t="n"/>
      <c r="C1194" s="13" t="n"/>
      <c r="D1194" s="13" t="n"/>
      <c r="E1194" s="13" t="n"/>
      <c r="F1194" s="14" t="n"/>
      <c r="G1194" s="14" t="n"/>
      <c r="H1194" s="13" t="n"/>
      <c r="I1194" s="13" t="n"/>
      <c r="J1194" s="13" t="n"/>
      <c r="K1194" s="13" t="n"/>
      <c r="L1194" s="15">
        <f>IF(OR(B1194="",AND(F1194="",G1194="")),"",IFERROR(N(INDEX('Transporters'!$E$4:$E$203,MATCH(B1194,'Transporters'!$A$4:$A$203,0))),0)+SUMIFS($F$4:F1194,$B$4:B1194,B1194)-SUMIFS($G$4:G1194,$B$4:B1194,B1194))</f>
        <v/>
      </c>
      <c r="M1194" s="13" t="n"/>
    </row>
    <row r="1195">
      <c r="A1195" s="16" t="n"/>
      <c r="B1195" s="13" t="n"/>
      <c r="C1195" s="13" t="n"/>
      <c r="D1195" s="13" t="n"/>
      <c r="E1195" s="13" t="n"/>
      <c r="F1195" s="14" t="n"/>
      <c r="G1195" s="14" t="n"/>
      <c r="H1195" s="13" t="n"/>
      <c r="I1195" s="13" t="n"/>
      <c r="J1195" s="13" t="n"/>
      <c r="K1195" s="13" t="n"/>
      <c r="L1195" s="15">
        <f>IF(OR(B1195="",AND(F1195="",G1195="")),"",IFERROR(N(INDEX('Transporters'!$E$4:$E$203,MATCH(B1195,'Transporters'!$A$4:$A$203,0))),0)+SUMIFS($F$4:F1195,$B$4:B1195,B1195)-SUMIFS($G$4:G1195,$B$4:B1195,B1195))</f>
        <v/>
      </c>
      <c r="M1195" s="13" t="n"/>
    </row>
    <row r="1196">
      <c r="A1196" s="16" t="n"/>
      <c r="B1196" s="13" t="n"/>
      <c r="C1196" s="13" t="n"/>
      <c r="D1196" s="13" t="n"/>
      <c r="E1196" s="13" t="n"/>
      <c r="F1196" s="14" t="n"/>
      <c r="G1196" s="14" t="n"/>
      <c r="H1196" s="13" t="n"/>
      <c r="I1196" s="13" t="n"/>
      <c r="J1196" s="13" t="n"/>
      <c r="K1196" s="13" t="n"/>
      <c r="L1196" s="15">
        <f>IF(OR(B1196="",AND(F1196="",G1196="")),"",IFERROR(N(INDEX('Transporters'!$E$4:$E$203,MATCH(B1196,'Transporters'!$A$4:$A$203,0))),0)+SUMIFS($F$4:F1196,$B$4:B1196,B1196)-SUMIFS($G$4:G1196,$B$4:B1196,B1196))</f>
        <v/>
      </c>
      <c r="M1196" s="13" t="n"/>
    </row>
    <row r="1197">
      <c r="A1197" s="16" t="n"/>
      <c r="B1197" s="13" t="n"/>
      <c r="C1197" s="13" t="n"/>
      <c r="D1197" s="13" t="n"/>
      <c r="E1197" s="13" t="n"/>
      <c r="F1197" s="14" t="n"/>
      <c r="G1197" s="14" t="n"/>
      <c r="H1197" s="13" t="n"/>
      <c r="I1197" s="13" t="n"/>
      <c r="J1197" s="13" t="n"/>
      <c r="K1197" s="13" t="n"/>
      <c r="L1197" s="15">
        <f>IF(OR(B1197="",AND(F1197="",G1197="")),"",IFERROR(N(INDEX('Transporters'!$E$4:$E$203,MATCH(B1197,'Transporters'!$A$4:$A$203,0))),0)+SUMIFS($F$4:F1197,$B$4:B1197,B1197)-SUMIFS($G$4:G1197,$B$4:B1197,B1197))</f>
        <v/>
      </c>
      <c r="M1197" s="13" t="n"/>
    </row>
    <row r="1198">
      <c r="A1198" s="16" t="n"/>
      <c r="B1198" s="13" t="n"/>
      <c r="C1198" s="13" t="n"/>
      <c r="D1198" s="13" t="n"/>
      <c r="E1198" s="13" t="n"/>
      <c r="F1198" s="14" t="n"/>
      <c r="G1198" s="14" t="n"/>
      <c r="H1198" s="13" t="n"/>
      <c r="I1198" s="13" t="n"/>
      <c r="J1198" s="13" t="n"/>
      <c r="K1198" s="13" t="n"/>
      <c r="L1198" s="15">
        <f>IF(OR(B1198="",AND(F1198="",G1198="")),"",IFERROR(N(INDEX('Transporters'!$E$4:$E$203,MATCH(B1198,'Transporters'!$A$4:$A$203,0))),0)+SUMIFS($F$4:F1198,$B$4:B1198,B1198)-SUMIFS($G$4:G1198,$B$4:B1198,B1198))</f>
        <v/>
      </c>
      <c r="M1198" s="13" t="n"/>
    </row>
    <row r="1199">
      <c r="A1199" s="16" t="n"/>
      <c r="B1199" s="13" t="n"/>
      <c r="C1199" s="13" t="n"/>
      <c r="D1199" s="13" t="n"/>
      <c r="E1199" s="13" t="n"/>
      <c r="F1199" s="14" t="n"/>
      <c r="G1199" s="14" t="n"/>
      <c r="H1199" s="13" t="n"/>
      <c r="I1199" s="13" t="n"/>
      <c r="J1199" s="13" t="n"/>
      <c r="K1199" s="13" t="n"/>
      <c r="L1199" s="15">
        <f>IF(OR(B1199="",AND(F1199="",G1199="")),"",IFERROR(N(INDEX('Transporters'!$E$4:$E$203,MATCH(B1199,'Transporters'!$A$4:$A$203,0))),0)+SUMIFS($F$4:F1199,$B$4:B1199,B1199)-SUMIFS($G$4:G1199,$B$4:B1199,B1199))</f>
        <v/>
      </c>
      <c r="M1199" s="13" t="n"/>
    </row>
    <row r="1200">
      <c r="A1200" s="16" t="n"/>
      <c r="B1200" s="13" t="n"/>
      <c r="C1200" s="13" t="n"/>
      <c r="D1200" s="13" t="n"/>
      <c r="E1200" s="13" t="n"/>
      <c r="F1200" s="14" t="n"/>
      <c r="G1200" s="14" t="n"/>
      <c r="H1200" s="13" t="n"/>
      <c r="I1200" s="13" t="n"/>
      <c r="J1200" s="13" t="n"/>
      <c r="K1200" s="13" t="n"/>
      <c r="L1200" s="15">
        <f>IF(OR(B1200="",AND(F1200="",G1200="")),"",IFERROR(N(INDEX('Transporters'!$E$4:$E$203,MATCH(B1200,'Transporters'!$A$4:$A$203,0))),0)+SUMIFS($F$4:F1200,$B$4:B1200,B1200)-SUMIFS($G$4:G1200,$B$4:B1200,B1200))</f>
        <v/>
      </c>
      <c r="M1200" s="13" t="n"/>
    </row>
    <row r="1201">
      <c r="A1201" s="16" t="n"/>
      <c r="B1201" s="13" t="n"/>
      <c r="C1201" s="13" t="n"/>
      <c r="D1201" s="13" t="n"/>
      <c r="E1201" s="13" t="n"/>
      <c r="F1201" s="14" t="n"/>
      <c r="G1201" s="14" t="n"/>
      <c r="H1201" s="13" t="n"/>
      <c r="I1201" s="13" t="n"/>
      <c r="J1201" s="13" t="n"/>
      <c r="K1201" s="13" t="n"/>
      <c r="L1201" s="15">
        <f>IF(OR(B1201="",AND(F1201="",G1201="")),"",IFERROR(N(INDEX('Transporters'!$E$4:$E$203,MATCH(B1201,'Transporters'!$A$4:$A$203,0))),0)+SUMIFS($F$4:F1201,$B$4:B1201,B1201)-SUMIFS($G$4:G1201,$B$4:B1201,B1201))</f>
        <v/>
      </c>
      <c r="M1201" s="13" t="n"/>
    </row>
    <row r="1202">
      <c r="A1202" s="16" t="n"/>
      <c r="B1202" s="13" t="n"/>
      <c r="C1202" s="13" t="n"/>
      <c r="D1202" s="13" t="n"/>
      <c r="E1202" s="13" t="n"/>
      <c r="F1202" s="14" t="n"/>
      <c r="G1202" s="14" t="n"/>
      <c r="H1202" s="13" t="n"/>
      <c r="I1202" s="13" t="n"/>
      <c r="J1202" s="13" t="n"/>
      <c r="K1202" s="13" t="n"/>
      <c r="L1202" s="15">
        <f>IF(OR(B1202="",AND(F1202="",G1202="")),"",IFERROR(N(INDEX('Transporters'!$E$4:$E$203,MATCH(B1202,'Transporters'!$A$4:$A$203,0))),0)+SUMIFS($F$4:F1202,$B$4:B1202,B1202)-SUMIFS($G$4:G1202,$B$4:B1202,B1202))</f>
        <v/>
      </c>
      <c r="M1202" s="13" t="n"/>
    </row>
    <row r="1203">
      <c r="A1203" s="16" t="n"/>
      <c r="B1203" s="13" t="n"/>
      <c r="C1203" s="13" t="n"/>
      <c r="D1203" s="13" t="n"/>
      <c r="E1203" s="13" t="n"/>
      <c r="F1203" s="14" t="n"/>
      <c r="G1203" s="14" t="n"/>
      <c r="H1203" s="13" t="n"/>
      <c r="I1203" s="13" t="n"/>
      <c r="J1203" s="13" t="n"/>
      <c r="K1203" s="13" t="n"/>
      <c r="L1203" s="15">
        <f>IF(OR(B1203="",AND(F1203="",G1203="")),"",IFERROR(N(INDEX('Transporters'!$E$4:$E$203,MATCH(B1203,'Transporters'!$A$4:$A$203,0))),0)+SUMIFS($F$4:F1203,$B$4:B1203,B1203)-SUMIFS($G$4:G1203,$B$4:B1203,B1203))</f>
        <v/>
      </c>
      <c r="M1203" s="13" t="n"/>
    </row>
    <row r="1204">
      <c r="A1204" s="16" t="n"/>
      <c r="B1204" s="13" t="n"/>
      <c r="C1204" s="13" t="n"/>
      <c r="D1204" s="13" t="n"/>
      <c r="E1204" s="13" t="n"/>
      <c r="F1204" s="14" t="n"/>
      <c r="G1204" s="14" t="n"/>
      <c r="H1204" s="13" t="n"/>
      <c r="I1204" s="13" t="n"/>
      <c r="J1204" s="13" t="n"/>
      <c r="K1204" s="13" t="n"/>
      <c r="L1204" s="15">
        <f>IF(OR(B1204="",AND(F1204="",G1204="")),"",IFERROR(N(INDEX('Transporters'!$E$4:$E$203,MATCH(B1204,'Transporters'!$A$4:$A$203,0))),0)+SUMIFS($F$4:F1204,$B$4:B1204,B1204)-SUMIFS($G$4:G1204,$B$4:B1204,B1204))</f>
        <v/>
      </c>
      <c r="M1204" s="13" t="n"/>
    </row>
    <row r="1205">
      <c r="A1205" s="16" t="n"/>
      <c r="B1205" s="13" t="n"/>
      <c r="C1205" s="13" t="n"/>
      <c r="D1205" s="13" t="n"/>
      <c r="E1205" s="13" t="n"/>
      <c r="F1205" s="14" t="n"/>
      <c r="G1205" s="14" t="n"/>
      <c r="H1205" s="13" t="n"/>
      <c r="I1205" s="13" t="n"/>
      <c r="J1205" s="13" t="n"/>
      <c r="K1205" s="13" t="n"/>
      <c r="L1205" s="15">
        <f>IF(OR(B1205="",AND(F1205="",G1205="")),"",IFERROR(N(INDEX('Transporters'!$E$4:$E$203,MATCH(B1205,'Transporters'!$A$4:$A$203,0))),0)+SUMIFS($F$4:F1205,$B$4:B1205,B1205)-SUMIFS($G$4:G1205,$B$4:B1205,B1205))</f>
        <v/>
      </c>
      <c r="M1205" s="13" t="n"/>
    </row>
    <row r="1206">
      <c r="A1206" s="16" t="n"/>
      <c r="B1206" s="13" t="n"/>
      <c r="C1206" s="13" t="n"/>
      <c r="D1206" s="13" t="n"/>
      <c r="E1206" s="13" t="n"/>
      <c r="F1206" s="14" t="n"/>
      <c r="G1206" s="14" t="n"/>
      <c r="H1206" s="13" t="n"/>
      <c r="I1206" s="13" t="n"/>
      <c r="J1206" s="13" t="n"/>
      <c r="K1206" s="13" t="n"/>
      <c r="L1206" s="15">
        <f>IF(OR(B1206="",AND(F1206="",G1206="")),"",IFERROR(N(INDEX('Transporters'!$E$4:$E$203,MATCH(B1206,'Transporters'!$A$4:$A$203,0))),0)+SUMIFS($F$4:F1206,$B$4:B1206,B1206)-SUMIFS($G$4:G1206,$B$4:B1206,B1206))</f>
        <v/>
      </c>
      <c r="M1206" s="13" t="n"/>
    </row>
    <row r="1207">
      <c r="A1207" s="16" t="n"/>
      <c r="B1207" s="13" t="n"/>
      <c r="C1207" s="13" t="n"/>
      <c r="D1207" s="13" t="n"/>
      <c r="E1207" s="13" t="n"/>
      <c r="F1207" s="14" t="n"/>
      <c r="G1207" s="14" t="n"/>
      <c r="H1207" s="13" t="n"/>
      <c r="I1207" s="13" t="n"/>
      <c r="J1207" s="13" t="n"/>
      <c r="K1207" s="13" t="n"/>
      <c r="L1207" s="15">
        <f>IF(OR(B1207="",AND(F1207="",G1207="")),"",IFERROR(N(INDEX('Transporters'!$E$4:$E$203,MATCH(B1207,'Transporters'!$A$4:$A$203,0))),0)+SUMIFS($F$4:F1207,$B$4:B1207,B1207)-SUMIFS($G$4:G1207,$B$4:B1207,B1207))</f>
        <v/>
      </c>
      <c r="M1207" s="13" t="n"/>
    </row>
    <row r="1208">
      <c r="A1208" s="16" t="n"/>
      <c r="B1208" s="13" t="n"/>
      <c r="C1208" s="13" t="n"/>
      <c r="D1208" s="13" t="n"/>
      <c r="E1208" s="13" t="n"/>
      <c r="F1208" s="14" t="n"/>
      <c r="G1208" s="14" t="n"/>
      <c r="H1208" s="13" t="n"/>
      <c r="I1208" s="13" t="n"/>
      <c r="J1208" s="13" t="n"/>
      <c r="K1208" s="13" t="n"/>
      <c r="L1208" s="15">
        <f>IF(OR(B1208="",AND(F1208="",G1208="")),"",IFERROR(N(INDEX('Transporters'!$E$4:$E$203,MATCH(B1208,'Transporters'!$A$4:$A$203,0))),0)+SUMIFS($F$4:F1208,$B$4:B1208,B1208)-SUMIFS($G$4:G1208,$B$4:B1208,B1208))</f>
        <v/>
      </c>
      <c r="M1208" s="13" t="n"/>
    </row>
    <row r="1209">
      <c r="A1209" s="16" t="n"/>
      <c r="B1209" s="13" t="n"/>
      <c r="C1209" s="13" t="n"/>
      <c r="D1209" s="13" t="n"/>
      <c r="E1209" s="13" t="n"/>
      <c r="F1209" s="14" t="n"/>
      <c r="G1209" s="14" t="n"/>
      <c r="H1209" s="13" t="n"/>
      <c r="I1209" s="13" t="n"/>
      <c r="J1209" s="13" t="n"/>
      <c r="K1209" s="13" t="n"/>
      <c r="L1209" s="15">
        <f>IF(OR(B1209="",AND(F1209="",G1209="")),"",IFERROR(N(INDEX('Transporters'!$E$4:$E$203,MATCH(B1209,'Transporters'!$A$4:$A$203,0))),0)+SUMIFS($F$4:F1209,$B$4:B1209,B1209)-SUMIFS($G$4:G1209,$B$4:B1209,B1209))</f>
        <v/>
      </c>
      <c r="M1209" s="13" t="n"/>
    </row>
    <row r="1210">
      <c r="A1210" s="16" t="n"/>
      <c r="B1210" s="13" t="n"/>
      <c r="C1210" s="13" t="n"/>
      <c r="D1210" s="13" t="n"/>
      <c r="E1210" s="13" t="n"/>
      <c r="F1210" s="14" t="n"/>
      <c r="G1210" s="14" t="n"/>
      <c r="H1210" s="13" t="n"/>
      <c r="I1210" s="13" t="n"/>
      <c r="J1210" s="13" t="n"/>
      <c r="K1210" s="13" t="n"/>
      <c r="L1210" s="15">
        <f>IF(OR(B1210="",AND(F1210="",G1210="")),"",IFERROR(N(INDEX('Transporters'!$E$4:$E$203,MATCH(B1210,'Transporters'!$A$4:$A$203,0))),0)+SUMIFS($F$4:F1210,$B$4:B1210,B1210)-SUMIFS($G$4:G1210,$B$4:B1210,B1210))</f>
        <v/>
      </c>
      <c r="M1210" s="13" t="n"/>
    </row>
    <row r="1211">
      <c r="A1211" s="16" t="n"/>
      <c r="B1211" s="13" t="n"/>
      <c r="C1211" s="13" t="n"/>
      <c r="D1211" s="13" t="n"/>
      <c r="E1211" s="13" t="n"/>
      <c r="F1211" s="14" t="n"/>
      <c r="G1211" s="14" t="n"/>
      <c r="H1211" s="13" t="n"/>
      <c r="I1211" s="13" t="n"/>
      <c r="J1211" s="13" t="n"/>
      <c r="K1211" s="13" t="n"/>
      <c r="L1211" s="15">
        <f>IF(OR(B1211="",AND(F1211="",G1211="")),"",IFERROR(N(INDEX('Transporters'!$E$4:$E$203,MATCH(B1211,'Transporters'!$A$4:$A$203,0))),0)+SUMIFS($F$4:F1211,$B$4:B1211,B1211)-SUMIFS($G$4:G1211,$B$4:B1211,B1211))</f>
        <v/>
      </c>
      <c r="M1211" s="13" t="n"/>
    </row>
    <row r="1212">
      <c r="A1212" s="16" t="n"/>
      <c r="B1212" s="13" t="n"/>
      <c r="C1212" s="13" t="n"/>
      <c r="D1212" s="13" t="n"/>
      <c r="E1212" s="13" t="n"/>
      <c r="F1212" s="14" t="n"/>
      <c r="G1212" s="14" t="n"/>
      <c r="H1212" s="13" t="n"/>
      <c r="I1212" s="13" t="n"/>
      <c r="J1212" s="13" t="n"/>
      <c r="K1212" s="13" t="n"/>
      <c r="L1212" s="15">
        <f>IF(OR(B1212="",AND(F1212="",G1212="")),"",IFERROR(N(INDEX('Transporters'!$E$4:$E$203,MATCH(B1212,'Transporters'!$A$4:$A$203,0))),0)+SUMIFS($F$4:F1212,$B$4:B1212,B1212)-SUMIFS($G$4:G1212,$B$4:B1212,B1212))</f>
        <v/>
      </c>
      <c r="M1212" s="13" t="n"/>
    </row>
    <row r="1213">
      <c r="A1213" s="16" t="n"/>
      <c r="B1213" s="13" t="n"/>
      <c r="C1213" s="13" t="n"/>
      <c r="D1213" s="13" t="n"/>
      <c r="E1213" s="13" t="n"/>
      <c r="F1213" s="14" t="n"/>
      <c r="G1213" s="14" t="n"/>
      <c r="H1213" s="13" t="n"/>
      <c r="I1213" s="13" t="n"/>
      <c r="J1213" s="13" t="n"/>
      <c r="K1213" s="13" t="n"/>
      <c r="L1213" s="15">
        <f>IF(OR(B1213="",AND(F1213="",G1213="")),"",IFERROR(N(INDEX('Transporters'!$E$4:$E$203,MATCH(B1213,'Transporters'!$A$4:$A$203,0))),0)+SUMIFS($F$4:F1213,$B$4:B1213,B1213)-SUMIFS($G$4:G1213,$B$4:B1213,B1213))</f>
        <v/>
      </c>
      <c r="M1213" s="13" t="n"/>
    </row>
    <row r="1214">
      <c r="A1214" s="16" t="n"/>
      <c r="B1214" s="13" t="n"/>
      <c r="C1214" s="13" t="n"/>
      <c r="D1214" s="13" t="n"/>
      <c r="E1214" s="13" t="n"/>
      <c r="F1214" s="14" t="n"/>
      <c r="G1214" s="14" t="n"/>
      <c r="H1214" s="13" t="n"/>
      <c r="I1214" s="13" t="n"/>
      <c r="J1214" s="13" t="n"/>
      <c r="K1214" s="13" t="n"/>
      <c r="L1214" s="15">
        <f>IF(OR(B1214="",AND(F1214="",G1214="")),"",IFERROR(N(INDEX('Transporters'!$E$4:$E$203,MATCH(B1214,'Transporters'!$A$4:$A$203,0))),0)+SUMIFS($F$4:F1214,$B$4:B1214,B1214)-SUMIFS($G$4:G1214,$B$4:B1214,B1214))</f>
        <v/>
      </c>
      <c r="M1214" s="13" t="n"/>
    </row>
    <row r="1215">
      <c r="A1215" s="16" t="n"/>
      <c r="B1215" s="13" t="n"/>
      <c r="C1215" s="13" t="n"/>
      <c r="D1215" s="13" t="n"/>
      <c r="E1215" s="13" t="n"/>
      <c r="F1215" s="14" t="n"/>
      <c r="G1215" s="14" t="n"/>
      <c r="H1215" s="13" t="n"/>
      <c r="I1215" s="13" t="n"/>
      <c r="J1215" s="13" t="n"/>
      <c r="K1215" s="13" t="n"/>
      <c r="L1215" s="15">
        <f>IF(OR(B1215="",AND(F1215="",G1215="")),"",IFERROR(N(INDEX('Transporters'!$E$4:$E$203,MATCH(B1215,'Transporters'!$A$4:$A$203,0))),0)+SUMIFS($F$4:F1215,$B$4:B1215,B1215)-SUMIFS($G$4:G1215,$B$4:B1215,B1215))</f>
        <v/>
      </c>
      <c r="M1215" s="13" t="n"/>
    </row>
    <row r="1216">
      <c r="A1216" s="16" t="n"/>
      <c r="B1216" s="13" t="n"/>
      <c r="C1216" s="13" t="n"/>
      <c r="D1216" s="13" t="n"/>
      <c r="E1216" s="13" t="n"/>
      <c r="F1216" s="14" t="n"/>
      <c r="G1216" s="14" t="n"/>
      <c r="H1216" s="13" t="n"/>
      <c r="I1216" s="13" t="n"/>
      <c r="J1216" s="13" t="n"/>
      <c r="K1216" s="13" t="n"/>
      <c r="L1216" s="15">
        <f>IF(OR(B1216="",AND(F1216="",G1216="")),"",IFERROR(N(INDEX('Transporters'!$E$4:$E$203,MATCH(B1216,'Transporters'!$A$4:$A$203,0))),0)+SUMIFS($F$4:F1216,$B$4:B1216,B1216)-SUMIFS($G$4:G1216,$B$4:B1216,B1216))</f>
        <v/>
      </c>
      <c r="M1216" s="13" t="n"/>
    </row>
    <row r="1217">
      <c r="A1217" s="16" t="n"/>
      <c r="B1217" s="13" t="n"/>
      <c r="C1217" s="13" t="n"/>
      <c r="D1217" s="13" t="n"/>
      <c r="E1217" s="13" t="n"/>
      <c r="F1217" s="14" t="n"/>
      <c r="G1217" s="14" t="n"/>
      <c r="H1217" s="13" t="n"/>
      <c r="I1217" s="13" t="n"/>
      <c r="J1217" s="13" t="n"/>
      <c r="K1217" s="13" t="n"/>
      <c r="L1217" s="15">
        <f>IF(OR(B1217="",AND(F1217="",G1217="")),"",IFERROR(N(INDEX('Transporters'!$E$4:$E$203,MATCH(B1217,'Transporters'!$A$4:$A$203,0))),0)+SUMIFS($F$4:F1217,$B$4:B1217,B1217)-SUMIFS($G$4:G1217,$B$4:B1217,B1217))</f>
        <v/>
      </c>
      <c r="M1217" s="13" t="n"/>
    </row>
    <row r="1218">
      <c r="A1218" s="16" t="n"/>
      <c r="B1218" s="13" t="n"/>
      <c r="C1218" s="13" t="n"/>
      <c r="D1218" s="13" t="n"/>
      <c r="E1218" s="13" t="n"/>
      <c r="F1218" s="14" t="n"/>
      <c r="G1218" s="14" t="n"/>
      <c r="H1218" s="13" t="n"/>
      <c r="I1218" s="13" t="n"/>
      <c r="J1218" s="13" t="n"/>
      <c r="K1218" s="13" t="n"/>
      <c r="L1218" s="15">
        <f>IF(OR(B1218="",AND(F1218="",G1218="")),"",IFERROR(N(INDEX('Transporters'!$E$4:$E$203,MATCH(B1218,'Transporters'!$A$4:$A$203,0))),0)+SUMIFS($F$4:F1218,$B$4:B1218,B1218)-SUMIFS($G$4:G1218,$B$4:B1218,B1218))</f>
        <v/>
      </c>
      <c r="M1218" s="13" t="n"/>
    </row>
    <row r="1219">
      <c r="A1219" s="16" t="n"/>
      <c r="B1219" s="13" t="n"/>
      <c r="C1219" s="13" t="n"/>
      <c r="D1219" s="13" t="n"/>
      <c r="E1219" s="13" t="n"/>
      <c r="F1219" s="14" t="n"/>
      <c r="G1219" s="14" t="n"/>
      <c r="H1219" s="13" t="n"/>
      <c r="I1219" s="13" t="n"/>
      <c r="J1219" s="13" t="n"/>
      <c r="K1219" s="13" t="n"/>
      <c r="L1219" s="15">
        <f>IF(OR(B1219="",AND(F1219="",G1219="")),"",IFERROR(N(INDEX('Transporters'!$E$4:$E$203,MATCH(B1219,'Transporters'!$A$4:$A$203,0))),0)+SUMIFS($F$4:F1219,$B$4:B1219,B1219)-SUMIFS($G$4:G1219,$B$4:B1219,B1219))</f>
        <v/>
      </c>
      <c r="M1219" s="13" t="n"/>
    </row>
    <row r="1220">
      <c r="A1220" s="16" t="n"/>
      <c r="B1220" s="13" t="n"/>
      <c r="C1220" s="13" t="n"/>
      <c r="D1220" s="13" t="n"/>
      <c r="E1220" s="13" t="n"/>
      <c r="F1220" s="14" t="n"/>
      <c r="G1220" s="14" t="n"/>
      <c r="H1220" s="13" t="n"/>
      <c r="I1220" s="13" t="n"/>
      <c r="J1220" s="13" t="n"/>
      <c r="K1220" s="13" t="n"/>
      <c r="L1220" s="15">
        <f>IF(OR(B1220="",AND(F1220="",G1220="")),"",IFERROR(N(INDEX('Transporters'!$E$4:$E$203,MATCH(B1220,'Transporters'!$A$4:$A$203,0))),0)+SUMIFS($F$4:F1220,$B$4:B1220,B1220)-SUMIFS($G$4:G1220,$B$4:B1220,B1220))</f>
        <v/>
      </c>
      <c r="M1220" s="13" t="n"/>
    </row>
    <row r="1221">
      <c r="A1221" s="16" t="n"/>
      <c r="B1221" s="13" t="n"/>
      <c r="C1221" s="13" t="n"/>
      <c r="D1221" s="13" t="n"/>
      <c r="E1221" s="13" t="n"/>
      <c r="F1221" s="14" t="n"/>
      <c r="G1221" s="14" t="n"/>
      <c r="H1221" s="13" t="n"/>
      <c r="I1221" s="13" t="n"/>
      <c r="J1221" s="13" t="n"/>
      <c r="K1221" s="13" t="n"/>
      <c r="L1221" s="15">
        <f>IF(OR(B1221="",AND(F1221="",G1221="")),"",IFERROR(N(INDEX('Transporters'!$E$4:$E$203,MATCH(B1221,'Transporters'!$A$4:$A$203,0))),0)+SUMIFS($F$4:F1221,$B$4:B1221,B1221)-SUMIFS($G$4:G1221,$B$4:B1221,B1221))</f>
        <v/>
      </c>
      <c r="M1221" s="13" t="n"/>
    </row>
    <row r="1222">
      <c r="A1222" s="16" t="n"/>
      <c r="B1222" s="13" t="n"/>
      <c r="C1222" s="13" t="n"/>
      <c r="D1222" s="13" t="n"/>
      <c r="E1222" s="13" t="n"/>
      <c r="F1222" s="14" t="n"/>
      <c r="G1222" s="14" t="n"/>
      <c r="H1222" s="13" t="n"/>
      <c r="I1222" s="13" t="n"/>
      <c r="J1222" s="13" t="n"/>
      <c r="K1222" s="13" t="n"/>
      <c r="L1222" s="15">
        <f>IF(OR(B1222="",AND(F1222="",G1222="")),"",IFERROR(N(INDEX('Transporters'!$E$4:$E$203,MATCH(B1222,'Transporters'!$A$4:$A$203,0))),0)+SUMIFS($F$4:F1222,$B$4:B1222,B1222)-SUMIFS($G$4:G1222,$B$4:B1222,B1222))</f>
        <v/>
      </c>
      <c r="M1222" s="13" t="n"/>
    </row>
    <row r="1223">
      <c r="A1223" s="16" t="n"/>
      <c r="B1223" s="13" t="n"/>
      <c r="C1223" s="13" t="n"/>
      <c r="D1223" s="13" t="n"/>
      <c r="E1223" s="13" t="n"/>
      <c r="F1223" s="14" t="n"/>
      <c r="G1223" s="14" t="n"/>
      <c r="H1223" s="13" t="n"/>
      <c r="I1223" s="13" t="n"/>
      <c r="J1223" s="13" t="n"/>
      <c r="K1223" s="13" t="n"/>
      <c r="L1223" s="15">
        <f>IF(OR(B1223="",AND(F1223="",G1223="")),"",IFERROR(N(INDEX('Transporters'!$E$4:$E$203,MATCH(B1223,'Transporters'!$A$4:$A$203,0))),0)+SUMIFS($F$4:F1223,$B$4:B1223,B1223)-SUMIFS($G$4:G1223,$B$4:B1223,B1223))</f>
        <v/>
      </c>
      <c r="M1223" s="13" t="n"/>
    </row>
    <row r="1224">
      <c r="A1224" s="16" t="n"/>
      <c r="B1224" s="13" t="n"/>
      <c r="C1224" s="13" t="n"/>
      <c r="D1224" s="13" t="n"/>
      <c r="E1224" s="13" t="n"/>
      <c r="F1224" s="14" t="n"/>
      <c r="G1224" s="14" t="n"/>
      <c r="H1224" s="13" t="n"/>
      <c r="I1224" s="13" t="n"/>
      <c r="J1224" s="13" t="n"/>
      <c r="K1224" s="13" t="n"/>
      <c r="L1224" s="15">
        <f>IF(OR(B1224="",AND(F1224="",G1224="")),"",IFERROR(N(INDEX('Transporters'!$E$4:$E$203,MATCH(B1224,'Transporters'!$A$4:$A$203,0))),0)+SUMIFS($F$4:F1224,$B$4:B1224,B1224)-SUMIFS($G$4:G1224,$B$4:B1224,B1224))</f>
        <v/>
      </c>
      <c r="M1224" s="13" t="n"/>
    </row>
    <row r="1225">
      <c r="A1225" s="16" t="n"/>
      <c r="B1225" s="13" t="n"/>
      <c r="C1225" s="13" t="n"/>
      <c r="D1225" s="13" t="n"/>
      <c r="E1225" s="13" t="n"/>
      <c r="F1225" s="14" t="n"/>
      <c r="G1225" s="14" t="n"/>
      <c r="H1225" s="13" t="n"/>
      <c r="I1225" s="13" t="n"/>
      <c r="J1225" s="13" t="n"/>
      <c r="K1225" s="13" t="n"/>
      <c r="L1225" s="15">
        <f>IF(OR(B1225="",AND(F1225="",G1225="")),"",IFERROR(N(INDEX('Transporters'!$E$4:$E$203,MATCH(B1225,'Transporters'!$A$4:$A$203,0))),0)+SUMIFS($F$4:F1225,$B$4:B1225,B1225)-SUMIFS($G$4:G1225,$B$4:B1225,B1225))</f>
        <v/>
      </c>
      <c r="M1225" s="13" t="n"/>
    </row>
    <row r="1226">
      <c r="A1226" s="16" t="n"/>
      <c r="B1226" s="13" t="n"/>
      <c r="C1226" s="13" t="n"/>
      <c r="D1226" s="13" t="n"/>
      <c r="E1226" s="13" t="n"/>
      <c r="F1226" s="14" t="n"/>
      <c r="G1226" s="14" t="n"/>
      <c r="H1226" s="13" t="n"/>
      <c r="I1226" s="13" t="n"/>
      <c r="J1226" s="13" t="n"/>
      <c r="K1226" s="13" t="n"/>
      <c r="L1226" s="15">
        <f>IF(OR(B1226="",AND(F1226="",G1226="")),"",IFERROR(N(INDEX('Transporters'!$E$4:$E$203,MATCH(B1226,'Transporters'!$A$4:$A$203,0))),0)+SUMIFS($F$4:F1226,$B$4:B1226,B1226)-SUMIFS($G$4:G1226,$B$4:B1226,B1226))</f>
        <v/>
      </c>
      <c r="M1226" s="13" t="n"/>
    </row>
    <row r="1227">
      <c r="A1227" s="16" t="n"/>
      <c r="B1227" s="13" t="n"/>
      <c r="C1227" s="13" t="n"/>
      <c r="D1227" s="13" t="n"/>
      <c r="E1227" s="13" t="n"/>
      <c r="F1227" s="14" t="n"/>
      <c r="G1227" s="14" t="n"/>
      <c r="H1227" s="13" t="n"/>
      <c r="I1227" s="13" t="n"/>
      <c r="J1227" s="13" t="n"/>
      <c r="K1227" s="13" t="n"/>
      <c r="L1227" s="15">
        <f>IF(OR(B1227="",AND(F1227="",G1227="")),"",IFERROR(N(INDEX('Transporters'!$E$4:$E$203,MATCH(B1227,'Transporters'!$A$4:$A$203,0))),0)+SUMIFS($F$4:F1227,$B$4:B1227,B1227)-SUMIFS($G$4:G1227,$B$4:B1227,B1227))</f>
        <v/>
      </c>
      <c r="M1227" s="13" t="n"/>
    </row>
    <row r="1228">
      <c r="A1228" s="16" t="n"/>
      <c r="B1228" s="13" t="n"/>
      <c r="C1228" s="13" t="n"/>
      <c r="D1228" s="13" t="n"/>
      <c r="E1228" s="13" t="n"/>
      <c r="F1228" s="14" t="n"/>
      <c r="G1228" s="14" t="n"/>
      <c r="H1228" s="13" t="n"/>
      <c r="I1228" s="13" t="n"/>
      <c r="J1228" s="13" t="n"/>
      <c r="K1228" s="13" t="n"/>
      <c r="L1228" s="15">
        <f>IF(OR(B1228="",AND(F1228="",G1228="")),"",IFERROR(N(INDEX('Transporters'!$E$4:$E$203,MATCH(B1228,'Transporters'!$A$4:$A$203,0))),0)+SUMIFS($F$4:F1228,$B$4:B1228,B1228)-SUMIFS($G$4:G1228,$B$4:B1228,B1228))</f>
        <v/>
      </c>
      <c r="M1228" s="13" t="n"/>
    </row>
    <row r="1229">
      <c r="A1229" s="16" t="n"/>
      <c r="B1229" s="13" t="n"/>
      <c r="C1229" s="13" t="n"/>
      <c r="D1229" s="13" t="n"/>
      <c r="E1229" s="13" t="n"/>
      <c r="F1229" s="14" t="n"/>
      <c r="G1229" s="14" t="n"/>
      <c r="H1229" s="13" t="n"/>
      <c r="I1229" s="13" t="n"/>
      <c r="J1229" s="13" t="n"/>
      <c r="K1229" s="13" t="n"/>
      <c r="L1229" s="15">
        <f>IF(OR(B1229="",AND(F1229="",G1229="")),"",IFERROR(N(INDEX('Transporters'!$E$4:$E$203,MATCH(B1229,'Transporters'!$A$4:$A$203,0))),0)+SUMIFS($F$4:F1229,$B$4:B1229,B1229)-SUMIFS($G$4:G1229,$B$4:B1229,B1229))</f>
        <v/>
      </c>
      <c r="M1229" s="13" t="n"/>
    </row>
    <row r="1230">
      <c r="A1230" s="16" t="n"/>
      <c r="B1230" s="13" t="n"/>
      <c r="C1230" s="13" t="n"/>
      <c r="D1230" s="13" t="n"/>
      <c r="E1230" s="13" t="n"/>
      <c r="F1230" s="14" t="n"/>
      <c r="G1230" s="14" t="n"/>
      <c r="H1230" s="13" t="n"/>
      <c r="I1230" s="13" t="n"/>
      <c r="J1230" s="13" t="n"/>
      <c r="K1230" s="13" t="n"/>
      <c r="L1230" s="15">
        <f>IF(OR(B1230="",AND(F1230="",G1230="")),"",IFERROR(N(INDEX('Transporters'!$E$4:$E$203,MATCH(B1230,'Transporters'!$A$4:$A$203,0))),0)+SUMIFS($F$4:F1230,$B$4:B1230,B1230)-SUMIFS($G$4:G1230,$B$4:B1230,B1230))</f>
        <v/>
      </c>
      <c r="M1230" s="13" t="n"/>
    </row>
    <row r="1231">
      <c r="A1231" s="16" t="n"/>
      <c r="B1231" s="13" t="n"/>
      <c r="C1231" s="13" t="n"/>
      <c r="D1231" s="13" t="n"/>
      <c r="E1231" s="13" t="n"/>
      <c r="F1231" s="14" t="n"/>
      <c r="G1231" s="14" t="n"/>
      <c r="H1231" s="13" t="n"/>
      <c r="I1231" s="13" t="n"/>
      <c r="J1231" s="13" t="n"/>
      <c r="K1231" s="13" t="n"/>
      <c r="L1231" s="15">
        <f>IF(OR(B1231="",AND(F1231="",G1231="")),"",IFERROR(N(INDEX('Transporters'!$E$4:$E$203,MATCH(B1231,'Transporters'!$A$4:$A$203,0))),0)+SUMIFS($F$4:F1231,$B$4:B1231,B1231)-SUMIFS($G$4:G1231,$B$4:B1231,B1231))</f>
        <v/>
      </c>
      <c r="M1231" s="13" t="n"/>
    </row>
    <row r="1232">
      <c r="A1232" s="16" t="n"/>
      <c r="B1232" s="13" t="n"/>
      <c r="C1232" s="13" t="n"/>
      <c r="D1232" s="13" t="n"/>
      <c r="E1232" s="13" t="n"/>
      <c r="F1232" s="14" t="n"/>
      <c r="G1232" s="14" t="n"/>
      <c r="H1232" s="13" t="n"/>
      <c r="I1232" s="13" t="n"/>
      <c r="J1232" s="13" t="n"/>
      <c r="K1232" s="13" t="n"/>
      <c r="L1232" s="15">
        <f>IF(OR(B1232="",AND(F1232="",G1232="")),"",IFERROR(N(INDEX('Transporters'!$E$4:$E$203,MATCH(B1232,'Transporters'!$A$4:$A$203,0))),0)+SUMIFS($F$4:F1232,$B$4:B1232,B1232)-SUMIFS($G$4:G1232,$B$4:B1232,B1232))</f>
        <v/>
      </c>
      <c r="M1232" s="13" t="n"/>
    </row>
    <row r="1233">
      <c r="A1233" s="16" t="n"/>
      <c r="B1233" s="13" t="n"/>
      <c r="C1233" s="13" t="n"/>
      <c r="D1233" s="13" t="n"/>
      <c r="E1233" s="13" t="n"/>
      <c r="F1233" s="14" t="n"/>
      <c r="G1233" s="14" t="n"/>
      <c r="H1233" s="13" t="n"/>
      <c r="I1233" s="13" t="n"/>
      <c r="J1233" s="13" t="n"/>
      <c r="K1233" s="13" t="n"/>
      <c r="L1233" s="15">
        <f>IF(OR(B1233="",AND(F1233="",G1233="")),"",IFERROR(N(INDEX('Transporters'!$E$4:$E$203,MATCH(B1233,'Transporters'!$A$4:$A$203,0))),0)+SUMIFS($F$4:F1233,$B$4:B1233,B1233)-SUMIFS($G$4:G1233,$B$4:B1233,B1233))</f>
        <v/>
      </c>
      <c r="M1233" s="13" t="n"/>
    </row>
    <row r="1234">
      <c r="A1234" s="16" t="n"/>
      <c r="B1234" s="13" t="n"/>
      <c r="C1234" s="13" t="n"/>
      <c r="D1234" s="13" t="n"/>
      <c r="E1234" s="13" t="n"/>
      <c r="F1234" s="14" t="n"/>
      <c r="G1234" s="14" t="n"/>
      <c r="H1234" s="13" t="n"/>
      <c r="I1234" s="13" t="n"/>
      <c r="J1234" s="13" t="n"/>
      <c r="K1234" s="13" t="n"/>
      <c r="L1234" s="15">
        <f>IF(OR(B1234="",AND(F1234="",G1234="")),"",IFERROR(N(INDEX('Transporters'!$E$4:$E$203,MATCH(B1234,'Transporters'!$A$4:$A$203,0))),0)+SUMIFS($F$4:F1234,$B$4:B1234,B1234)-SUMIFS($G$4:G1234,$B$4:B1234,B1234))</f>
        <v/>
      </c>
      <c r="M1234" s="13" t="n"/>
    </row>
    <row r="1235">
      <c r="A1235" s="16" t="n"/>
      <c r="B1235" s="13" t="n"/>
      <c r="C1235" s="13" t="n"/>
      <c r="D1235" s="13" t="n"/>
      <c r="E1235" s="13" t="n"/>
      <c r="F1235" s="14" t="n"/>
      <c r="G1235" s="14" t="n"/>
      <c r="H1235" s="13" t="n"/>
      <c r="I1235" s="13" t="n"/>
      <c r="J1235" s="13" t="n"/>
      <c r="K1235" s="13" t="n"/>
      <c r="L1235" s="15">
        <f>IF(OR(B1235="",AND(F1235="",G1235="")),"",IFERROR(N(INDEX('Transporters'!$E$4:$E$203,MATCH(B1235,'Transporters'!$A$4:$A$203,0))),0)+SUMIFS($F$4:F1235,$B$4:B1235,B1235)-SUMIFS($G$4:G1235,$B$4:B1235,B1235))</f>
        <v/>
      </c>
      <c r="M1235" s="13" t="n"/>
    </row>
    <row r="1236">
      <c r="A1236" s="16" t="n"/>
      <c r="B1236" s="13" t="n"/>
      <c r="C1236" s="13" t="n"/>
      <c r="D1236" s="13" t="n"/>
      <c r="E1236" s="13" t="n"/>
      <c r="F1236" s="14" t="n"/>
      <c r="G1236" s="14" t="n"/>
      <c r="H1236" s="13" t="n"/>
      <c r="I1236" s="13" t="n"/>
      <c r="J1236" s="13" t="n"/>
      <c r="K1236" s="13" t="n"/>
      <c r="L1236" s="15">
        <f>IF(OR(B1236="",AND(F1236="",G1236="")),"",IFERROR(N(INDEX('Transporters'!$E$4:$E$203,MATCH(B1236,'Transporters'!$A$4:$A$203,0))),0)+SUMIFS($F$4:F1236,$B$4:B1236,B1236)-SUMIFS($G$4:G1236,$B$4:B1236,B1236))</f>
        <v/>
      </c>
      <c r="M1236" s="13" t="n"/>
    </row>
    <row r="1237">
      <c r="A1237" s="16" t="n"/>
      <c r="B1237" s="13" t="n"/>
      <c r="C1237" s="13" t="n"/>
      <c r="D1237" s="13" t="n"/>
      <c r="E1237" s="13" t="n"/>
      <c r="F1237" s="14" t="n"/>
      <c r="G1237" s="14" t="n"/>
      <c r="H1237" s="13" t="n"/>
      <c r="I1237" s="13" t="n"/>
      <c r="J1237" s="13" t="n"/>
      <c r="K1237" s="13" t="n"/>
      <c r="L1237" s="15">
        <f>IF(OR(B1237="",AND(F1237="",G1237="")),"",IFERROR(N(INDEX('Transporters'!$E$4:$E$203,MATCH(B1237,'Transporters'!$A$4:$A$203,0))),0)+SUMIFS($F$4:F1237,$B$4:B1237,B1237)-SUMIFS($G$4:G1237,$B$4:B1237,B1237))</f>
        <v/>
      </c>
      <c r="M1237" s="13" t="n"/>
    </row>
    <row r="1238">
      <c r="A1238" s="16" t="n"/>
      <c r="B1238" s="13" t="n"/>
      <c r="C1238" s="13" t="n"/>
      <c r="D1238" s="13" t="n"/>
      <c r="E1238" s="13" t="n"/>
      <c r="F1238" s="14" t="n"/>
      <c r="G1238" s="14" t="n"/>
      <c r="H1238" s="13" t="n"/>
      <c r="I1238" s="13" t="n"/>
      <c r="J1238" s="13" t="n"/>
      <c r="K1238" s="13" t="n"/>
      <c r="L1238" s="15">
        <f>IF(OR(B1238="",AND(F1238="",G1238="")),"",IFERROR(N(INDEX('Transporters'!$E$4:$E$203,MATCH(B1238,'Transporters'!$A$4:$A$203,0))),0)+SUMIFS($F$4:F1238,$B$4:B1238,B1238)-SUMIFS($G$4:G1238,$B$4:B1238,B1238))</f>
        <v/>
      </c>
      <c r="M1238" s="13" t="n"/>
    </row>
    <row r="1239">
      <c r="A1239" s="16" t="n"/>
      <c r="B1239" s="13" t="n"/>
      <c r="C1239" s="13" t="n"/>
      <c r="D1239" s="13" t="n"/>
      <c r="E1239" s="13" t="n"/>
      <c r="F1239" s="14" t="n"/>
      <c r="G1239" s="14" t="n"/>
      <c r="H1239" s="13" t="n"/>
      <c r="I1239" s="13" t="n"/>
      <c r="J1239" s="13" t="n"/>
      <c r="K1239" s="13" t="n"/>
      <c r="L1239" s="15">
        <f>IF(OR(B1239="",AND(F1239="",G1239="")),"",IFERROR(N(INDEX('Transporters'!$E$4:$E$203,MATCH(B1239,'Transporters'!$A$4:$A$203,0))),0)+SUMIFS($F$4:F1239,$B$4:B1239,B1239)-SUMIFS($G$4:G1239,$B$4:B1239,B1239))</f>
        <v/>
      </c>
      <c r="M1239" s="13" t="n"/>
    </row>
    <row r="1240">
      <c r="A1240" s="16" t="n"/>
      <c r="B1240" s="13" t="n"/>
      <c r="C1240" s="13" t="n"/>
      <c r="D1240" s="13" t="n"/>
      <c r="E1240" s="13" t="n"/>
      <c r="F1240" s="14" t="n"/>
      <c r="G1240" s="14" t="n"/>
      <c r="H1240" s="13" t="n"/>
      <c r="I1240" s="13" t="n"/>
      <c r="J1240" s="13" t="n"/>
      <c r="K1240" s="13" t="n"/>
      <c r="L1240" s="15">
        <f>IF(OR(B1240="",AND(F1240="",G1240="")),"",IFERROR(N(INDEX('Transporters'!$E$4:$E$203,MATCH(B1240,'Transporters'!$A$4:$A$203,0))),0)+SUMIFS($F$4:F1240,$B$4:B1240,B1240)-SUMIFS($G$4:G1240,$B$4:B1240,B1240))</f>
        <v/>
      </c>
      <c r="M1240" s="13" t="n"/>
    </row>
    <row r="1241">
      <c r="A1241" s="16" t="n"/>
      <c r="B1241" s="13" t="n"/>
      <c r="C1241" s="13" t="n"/>
      <c r="D1241" s="13" t="n"/>
      <c r="E1241" s="13" t="n"/>
      <c r="F1241" s="14" t="n"/>
      <c r="G1241" s="14" t="n"/>
      <c r="H1241" s="13" t="n"/>
      <c r="I1241" s="13" t="n"/>
      <c r="J1241" s="13" t="n"/>
      <c r="K1241" s="13" t="n"/>
      <c r="L1241" s="15">
        <f>IF(OR(B1241="",AND(F1241="",G1241="")),"",IFERROR(N(INDEX('Transporters'!$E$4:$E$203,MATCH(B1241,'Transporters'!$A$4:$A$203,0))),0)+SUMIFS($F$4:F1241,$B$4:B1241,B1241)-SUMIFS($G$4:G1241,$B$4:B1241,B1241))</f>
        <v/>
      </c>
      <c r="M1241" s="13" t="n"/>
    </row>
    <row r="1242">
      <c r="A1242" s="16" t="n"/>
      <c r="B1242" s="13" t="n"/>
      <c r="C1242" s="13" t="n"/>
      <c r="D1242" s="13" t="n"/>
      <c r="E1242" s="13" t="n"/>
      <c r="F1242" s="14" t="n"/>
      <c r="G1242" s="14" t="n"/>
      <c r="H1242" s="13" t="n"/>
      <c r="I1242" s="13" t="n"/>
      <c r="J1242" s="13" t="n"/>
      <c r="K1242" s="13" t="n"/>
      <c r="L1242" s="15">
        <f>IF(OR(B1242="",AND(F1242="",G1242="")),"",IFERROR(N(INDEX('Transporters'!$E$4:$E$203,MATCH(B1242,'Transporters'!$A$4:$A$203,0))),0)+SUMIFS($F$4:F1242,$B$4:B1242,B1242)-SUMIFS($G$4:G1242,$B$4:B1242,B1242))</f>
        <v/>
      </c>
      <c r="M1242" s="13" t="n"/>
    </row>
    <row r="1243">
      <c r="A1243" s="16" t="n"/>
      <c r="B1243" s="13" t="n"/>
      <c r="C1243" s="13" t="n"/>
      <c r="D1243" s="13" t="n"/>
      <c r="E1243" s="13" t="n"/>
      <c r="F1243" s="14" t="n"/>
      <c r="G1243" s="14" t="n"/>
      <c r="H1243" s="13" t="n"/>
      <c r="I1243" s="13" t="n"/>
      <c r="J1243" s="13" t="n"/>
      <c r="K1243" s="13" t="n"/>
      <c r="L1243" s="15">
        <f>IF(OR(B1243="",AND(F1243="",G1243="")),"",IFERROR(N(INDEX('Transporters'!$E$4:$E$203,MATCH(B1243,'Transporters'!$A$4:$A$203,0))),0)+SUMIFS($F$4:F1243,$B$4:B1243,B1243)-SUMIFS($G$4:G1243,$B$4:B1243,B1243))</f>
        <v/>
      </c>
      <c r="M1243" s="13" t="n"/>
    </row>
    <row r="1244">
      <c r="A1244" s="16" t="n"/>
      <c r="B1244" s="13" t="n"/>
      <c r="C1244" s="13" t="n"/>
      <c r="D1244" s="13" t="n"/>
      <c r="E1244" s="13" t="n"/>
      <c r="F1244" s="14" t="n"/>
      <c r="G1244" s="14" t="n"/>
      <c r="H1244" s="13" t="n"/>
      <c r="I1244" s="13" t="n"/>
      <c r="J1244" s="13" t="n"/>
      <c r="K1244" s="13" t="n"/>
      <c r="L1244" s="15">
        <f>IF(OR(B1244="",AND(F1244="",G1244="")),"",IFERROR(N(INDEX('Transporters'!$E$4:$E$203,MATCH(B1244,'Transporters'!$A$4:$A$203,0))),0)+SUMIFS($F$4:F1244,$B$4:B1244,B1244)-SUMIFS($G$4:G1244,$B$4:B1244,B1244))</f>
        <v/>
      </c>
      <c r="M1244" s="13" t="n"/>
    </row>
    <row r="1245">
      <c r="A1245" s="16" t="n"/>
      <c r="B1245" s="13" t="n"/>
      <c r="C1245" s="13" t="n"/>
      <c r="D1245" s="13" t="n"/>
      <c r="E1245" s="13" t="n"/>
      <c r="F1245" s="14" t="n"/>
      <c r="G1245" s="14" t="n"/>
      <c r="H1245" s="13" t="n"/>
      <c r="I1245" s="13" t="n"/>
      <c r="J1245" s="13" t="n"/>
      <c r="K1245" s="13" t="n"/>
      <c r="L1245" s="15">
        <f>IF(OR(B1245="",AND(F1245="",G1245="")),"",IFERROR(N(INDEX('Transporters'!$E$4:$E$203,MATCH(B1245,'Transporters'!$A$4:$A$203,0))),0)+SUMIFS($F$4:F1245,$B$4:B1245,B1245)-SUMIFS($G$4:G1245,$B$4:B1245,B1245))</f>
        <v/>
      </c>
      <c r="M1245" s="13" t="n"/>
    </row>
    <row r="1246">
      <c r="A1246" s="16" t="n"/>
      <c r="B1246" s="13" t="n"/>
      <c r="C1246" s="13" t="n"/>
      <c r="D1246" s="13" t="n"/>
      <c r="E1246" s="13" t="n"/>
      <c r="F1246" s="14" t="n"/>
      <c r="G1246" s="14" t="n"/>
      <c r="H1246" s="13" t="n"/>
      <c r="I1246" s="13" t="n"/>
      <c r="J1246" s="13" t="n"/>
      <c r="K1246" s="13" t="n"/>
      <c r="L1246" s="15">
        <f>IF(OR(B1246="",AND(F1246="",G1246="")),"",IFERROR(N(INDEX('Transporters'!$E$4:$E$203,MATCH(B1246,'Transporters'!$A$4:$A$203,0))),0)+SUMIFS($F$4:F1246,$B$4:B1246,B1246)-SUMIFS($G$4:G1246,$B$4:B1246,B1246))</f>
        <v/>
      </c>
      <c r="M1246" s="13" t="n"/>
    </row>
    <row r="1247">
      <c r="A1247" s="16" t="n"/>
      <c r="B1247" s="13" t="n"/>
      <c r="C1247" s="13" t="n"/>
      <c r="D1247" s="13" t="n"/>
      <c r="E1247" s="13" t="n"/>
      <c r="F1247" s="14" t="n"/>
      <c r="G1247" s="14" t="n"/>
      <c r="H1247" s="13" t="n"/>
      <c r="I1247" s="13" t="n"/>
      <c r="J1247" s="13" t="n"/>
      <c r="K1247" s="13" t="n"/>
      <c r="L1247" s="15">
        <f>IF(OR(B1247="",AND(F1247="",G1247="")),"",IFERROR(N(INDEX('Transporters'!$E$4:$E$203,MATCH(B1247,'Transporters'!$A$4:$A$203,0))),0)+SUMIFS($F$4:F1247,$B$4:B1247,B1247)-SUMIFS($G$4:G1247,$B$4:B1247,B1247))</f>
        <v/>
      </c>
      <c r="M1247" s="13" t="n"/>
    </row>
    <row r="1248">
      <c r="A1248" s="16" t="n"/>
      <c r="B1248" s="13" t="n"/>
      <c r="C1248" s="13" t="n"/>
      <c r="D1248" s="13" t="n"/>
      <c r="E1248" s="13" t="n"/>
      <c r="F1248" s="14" t="n"/>
      <c r="G1248" s="14" t="n"/>
      <c r="H1248" s="13" t="n"/>
      <c r="I1248" s="13" t="n"/>
      <c r="J1248" s="13" t="n"/>
      <c r="K1248" s="13" t="n"/>
      <c r="L1248" s="15">
        <f>IF(OR(B1248="",AND(F1248="",G1248="")),"",IFERROR(N(INDEX('Transporters'!$E$4:$E$203,MATCH(B1248,'Transporters'!$A$4:$A$203,0))),0)+SUMIFS($F$4:F1248,$B$4:B1248,B1248)-SUMIFS($G$4:G1248,$B$4:B1248,B1248))</f>
        <v/>
      </c>
      <c r="M1248" s="13" t="n"/>
    </row>
    <row r="1249">
      <c r="A1249" s="16" t="n"/>
      <c r="B1249" s="13" t="n"/>
      <c r="C1249" s="13" t="n"/>
      <c r="D1249" s="13" t="n"/>
      <c r="E1249" s="13" t="n"/>
      <c r="F1249" s="14" t="n"/>
      <c r="G1249" s="14" t="n"/>
      <c r="H1249" s="13" t="n"/>
      <c r="I1249" s="13" t="n"/>
      <c r="J1249" s="13" t="n"/>
      <c r="K1249" s="13" t="n"/>
      <c r="L1249" s="15">
        <f>IF(OR(B1249="",AND(F1249="",G1249="")),"",IFERROR(N(INDEX('Transporters'!$E$4:$E$203,MATCH(B1249,'Transporters'!$A$4:$A$203,0))),0)+SUMIFS($F$4:F1249,$B$4:B1249,B1249)-SUMIFS($G$4:G1249,$B$4:B1249,B1249))</f>
        <v/>
      </c>
      <c r="M1249" s="13" t="n"/>
    </row>
    <row r="1250">
      <c r="A1250" s="16" t="n"/>
      <c r="B1250" s="13" t="n"/>
      <c r="C1250" s="13" t="n"/>
      <c r="D1250" s="13" t="n"/>
      <c r="E1250" s="13" t="n"/>
      <c r="F1250" s="14" t="n"/>
      <c r="G1250" s="14" t="n"/>
      <c r="H1250" s="13" t="n"/>
      <c r="I1250" s="13" t="n"/>
      <c r="J1250" s="13" t="n"/>
      <c r="K1250" s="13" t="n"/>
      <c r="L1250" s="15">
        <f>IF(OR(B1250="",AND(F1250="",G1250="")),"",IFERROR(N(INDEX('Transporters'!$E$4:$E$203,MATCH(B1250,'Transporters'!$A$4:$A$203,0))),0)+SUMIFS($F$4:F1250,$B$4:B1250,B1250)-SUMIFS($G$4:G1250,$B$4:B1250,B1250))</f>
        <v/>
      </c>
      <c r="M1250" s="13" t="n"/>
    </row>
    <row r="1251">
      <c r="A1251" s="16" t="n"/>
      <c r="B1251" s="13" t="n"/>
      <c r="C1251" s="13" t="n"/>
      <c r="D1251" s="13" t="n"/>
      <c r="E1251" s="13" t="n"/>
      <c r="F1251" s="14" t="n"/>
      <c r="G1251" s="14" t="n"/>
      <c r="H1251" s="13" t="n"/>
      <c r="I1251" s="13" t="n"/>
      <c r="J1251" s="13" t="n"/>
      <c r="K1251" s="13" t="n"/>
      <c r="L1251" s="15">
        <f>IF(OR(B1251="",AND(F1251="",G1251="")),"",IFERROR(N(INDEX('Transporters'!$E$4:$E$203,MATCH(B1251,'Transporters'!$A$4:$A$203,0))),0)+SUMIFS($F$4:F1251,$B$4:B1251,B1251)-SUMIFS($G$4:G1251,$B$4:B1251,B1251))</f>
        <v/>
      </c>
      <c r="M1251" s="13" t="n"/>
    </row>
    <row r="1252">
      <c r="A1252" s="16" t="n"/>
      <c r="B1252" s="13" t="n"/>
      <c r="C1252" s="13" t="n"/>
      <c r="D1252" s="13" t="n"/>
      <c r="E1252" s="13" t="n"/>
      <c r="F1252" s="14" t="n"/>
      <c r="G1252" s="14" t="n"/>
      <c r="H1252" s="13" t="n"/>
      <c r="I1252" s="13" t="n"/>
      <c r="J1252" s="13" t="n"/>
      <c r="K1252" s="13" t="n"/>
      <c r="L1252" s="15">
        <f>IF(OR(B1252="",AND(F1252="",G1252="")),"",IFERROR(N(INDEX('Transporters'!$E$4:$E$203,MATCH(B1252,'Transporters'!$A$4:$A$203,0))),0)+SUMIFS($F$4:F1252,$B$4:B1252,B1252)-SUMIFS($G$4:G1252,$B$4:B1252,B1252))</f>
        <v/>
      </c>
      <c r="M1252" s="13" t="n"/>
    </row>
    <row r="1253">
      <c r="A1253" s="16" t="n"/>
      <c r="B1253" s="13" t="n"/>
      <c r="C1253" s="13" t="n"/>
      <c r="D1253" s="13" t="n"/>
      <c r="E1253" s="13" t="n"/>
      <c r="F1253" s="14" t="n"/>
      <c r="G1253" s="14" t="n"/>
      <c r="H1253" s="13" t="n"/>
      <c r="I1253" s="13" t="n"/>
      <c r="J1253" s="13" t="n"/>
      <c r="K1253" s="13" t="n"/>
      <c r="L1253" s="15">
        <f>IF(OR(B1253="",AND(F1253="",G1253="")),"",IFERROR(N(INDEX('Transporters'!$E$4:$E$203,MATCH(B1253,'Transporters'!$A$4:$A$203,0))),0)+SUMIFS($F$4:F1253,$B$4:B1253,B1253)-SUMIFS($G$4:G1253,$B$4:B1253,B1253))</f>
        <v/>
      </c>
      <c r="M1253" s="13" t="n"/>
    </row>
    <row r="1254">
      <c r="A1254" s="16" t="n"/>
      <c r="B1254" s="13" t="n"/>
      <c r="C1254" s="13" t="n"/>
      <c r="D1254" s="13" t="n"/>
      <c r="E1254" s="13" t="n"/>
      <c r="F1254" s="14" t="n"/>
      <c r="G1254" s="14" t="n"/>
      <c r="H1254" s="13" t="n"/>
      <c r="I1254" s="13" t="n"/>
      <c r="J1254" s="13" t="n"/>
      <c r="K1254" s="13" t="n"/>
      <c r="L1254" s="15">
        <f>IF(OR(B1254="",AND(F1254="",G1254="")),"",IFERROR(N(INDEX('Transporters'!$E$4:$E$203,MATCH(B1254,'Transporters'!$A$4:$A$203,0))),0)+SUMIFS($F$4:F1254,$B$4:B1254,B1254)-SUMIFS($G$4:G1254,$B$4:B1254,B1254))</f>
        <v/>
      </c>
      <c r="M1254" s="13" t="n"/>
    </row>
    <row r="1255">
      <c r="A1255" s="16" t="n"/>
      <c r="B1255" s="13" t="n"/>
      <c r="C1255" s="13" t="n"/>
      <c r="D1255" s="13" t="n"/>
      <c r="E1255" s="13" t="n"/>
      <c r="F1255" s="14" t="n"/>
      <c r="G1255" s="14" t="n"/>
      <c r="H1255" s="13" t="n"/>
      <c r="I1255" s="13" t="n"/>
      <c r="J1255" s="13" t="n"/>
      <c r="K1255" s="13" t="n"/>
      <c r="L1255" s="15">
        <f>IF(OR(B1255="",AND(F1255="",G1255="")),"",IFERROR(N(INDEX('Transporters'!$E$4:$E$203,MATCH(B1255,'Transporters'!$A$4:$A$203,0))),0)+SUMIFS($F$4:F1255,$B$4:B1255,B1255)-SUMIFS($G$4:G1255,$B$4:B1255,B1255))</f>
        <v/>
      </c>
      <c r="M1255" s="13" t="n"/>
    </row>
    <row r="1256">
      <c r="A1256" s="16" t="n"/>
      <c r="B1256" s="13" t="n"/>
      <c r="C1256" s="13" t="n"/>
      <c r="D1256" s="13" t="n"/>
      <c r="E1256" s="13" t="n"/>
      <c r="F1256" s="14" t="n"/>
      <c r="G1256" s="14" t="n"/>
      <c r="H1256" s="13" t="n"/>
      <c r="I1256" s="13" t="n"/>
      <c r="J1256" s="13" t="n"/>
      <c r="K1256" s="13" t="n"/>
      <c r="L1256" s="15">
        <f>IF(OR(B1256="",AND(F1256="",G1256="")),"",IFERROR(N(INDEX('Transporters'!$E$4:$E$203,MATCH(B1256,'Transporters'!$A$4:$A$203,0))),0)+SUMIFS($F$4:F1256,$B$4:B1256,B1256)-SUMIFS($G$4:G1256,$B$4:B1256,B1256))</f>
        <v/>
      </c>
      <c r="M1256" s="13" t="n"/>
    </row>
    <row r="1257">
      <c r="A1257" s="16" t="n"/>
      <c r="B1257" s="13" t="n"/>
      <c r="C1257" s="13" t="n"/>
      <c r="D1257" s="13" t="n"/>
      <c r="E1257" s="13" t="n"/>
      <c r="F1257" s="14" t="n"/>
      <c r="G1257" s="14" t="n"/>
      <c r="H1257" s="13" t="n"/>
      <c r="I1257" s="13" t="n"/>
      <c r="J1257" s="13" t="n"/>
      <c r="K1257" s="13" t="n"/>
      <c r="L1257" s="15">
        <f>IF(OR(B1257="",AND(F1257="",G1257="")),"",IFERROR(N(INDEX('Transporters'!$E$4:$E$203,MATCH(B1257,'Transporters'!$A$4:$A$203,0))),0)+SUMIFS($F$4:F1257,$B$4:B1257,B1257)-SUMIFS($G$4:G1257,$B$4:B1257,B1257))</f>
        <v/>
      </c>
      <c r="M1257" s="13" t="n"/>
    </row>
    <row r="1258">
      <c r="A1258" s="16" t="n"/>
      <c r="B1258" s="13" t="n"/>
      <c r="C1258" s="13" t="n"/>
      <c r="D1258" s="13" t="n"/>
      <c r="E1258" s="13" t="n"/>
      <c r="F1258" s="14" t="n"/>
      <c r="G1258" s="14" t="n"/>
      <c r="H1258" s="13" t="n"/>
      <c r="I1258" s="13" t="n"/>
      <c r="J1258" s="13" t="n"/>
      <c r="K1258" s="13" t="n"/>
      <c r="L1258" s="15">
        <f>IF(OR(B1258="",AND(F1258="",G1258="")),"",IFERROR(N(INDEX('Transporters'!$E$4:$E$203,MATCH(B1258,'Transporters'!$A$4:$A$203,0))),0)+SUMIFS($F$4:F1258,$B$4:B1258,B1258)-SUMIFS($G$4:G1258,$B$4:B1258,B1258))</f>
        <v/>
      </c>
      <c r="M1258" s="13" t="n"/>
    </row>
    <row r="1259">
      <c r="A1259" s="16" t="n"/>
      <c r="B1259" s="13" t="n"/>
      <c r="C1259" s="13" t="n"/>
      <c r="D1259" s="13" t="n"/>
      <c r="E1259" s="13" t="n"/>
      <c r="F1259" s="14" t="n"/>
      <c r="G1259" s="14" t="n"/>
      <c r="H1259" s="13" t="n"/>
      <c r="I1259" s="13" t="n"/>
      <c r="J1259" s="13" t="n"/>
      <c r="K1259" s="13" t="n"/>
      <c r="L1259" s="15">
        <f>IF(OR(B1259="",AND(F1259="",G1259="")),"",IFERROR(N(INDEX('Transporters'!$E$4:$E$203,MATCH(B1259,'Transporters'!$A$4:$A$203,0))),0)+SUMIFS($F$4:F1259,$B$4:B1259,B1259)-SUMIFS($G$4:G1259,$B$4:B1259,B1259))</f>
        <v/>
      </c>
      <c r="M1259" s="13" t="n"/>
    </row>
    <row r="1260">
      <c r="A1260" s="16" t="n"/>
      <c r="B1260" s="13" t="n"/>
      <c r="C1260" s="13" t="n"/>
      <c r="D1260" s="13" t="n"/>
      <c r="E1260" s="13" t="n"/>
      <c r="F1260" s="14" t="n"/>
      <c r="G1260" s="14" t="n"/>
      <c r="H1260" s="13" t="n"/>
      <c r="I1260" s="13" t="n"/>
      <c r="J1260" s="13" t="n"/>
      <c r="K1260" s="13" t="n"/>
      <c r="L1260" s="15">
        <f>IF(OR(B1260="",AND(F1260="",G1260="")),"",IFERROR(N(INDEX('Transporters'!$E$4:$E$203,MATCH(B1260,'Transporters'!$A$4:$A$203,0))),0)+SUMIFS($F$4:F1260,$B$4:B1260,B1260)-SUMIFS($G$4:G1260,$B$4:B1260,B1260))</f>
        <v/>
      </c>
      <c r="M1260" s="13" t="n"/>
    </row>
    <row r="1261">
      <c r="A1261" s="16" t="n"/>
      <c r="B1261" s="13" t="n"/>
      <c r="C1261" s="13" t="n"/>
      <c r="D1261" s="13" t="n"/>
      <c r="E1261" s="13" t="n"/>
      <c r="F1261" s="14" t="n"/>
      <c r="G1261" s="14" t="n"/>
      <c r="H1261" s="13" t="n"/>
      <c r="I1261" s="13" t="n"/>
      <c r="J1261" s="13" t="n"/>
      <c r="K1261" s="13" t="n"/>
      <c r="L1261" s="15">
        <f>IF(OR(B1261="",AND(F1261="",G1261="")),"",IFERROR(N(INDEX('Transporters'!$E$4:$E$203,MATCH(B1261,'Transporters'!$A$4:$A$203,0))),0)+SUMIFS($F$4:F1261,$B$4:B1261,B1261)-SUMIFS($G$4:G1261,$B$4:B1261,B1261))</f>
        <v/>
      </c>
      <c r="M1261" s="13" t="n"/>
    </row>
    <row r="1262">
      <c r="A1262" s="16" t="n"/>
      <c r="B1262" s="13" t="n"/>
      <c r="C1262" s="13" t="n"/>
      <c r="D1262" s="13" t="n"/>
      <c r="E1262" s="13" t="n"/>
      <c r="F1262" s="14" t="n"/>
      <c r="G1262" s="14" t="n"/>
      <c r="H1262" s="13" t="n"/>
      <c r="I1262" s="13" t="n"/>
      <c r="J1262" s="13" t="n"/>
      <c r="K1262" s="13" t="n"/>
      <c r="L1262" s="15">
        <f>IF(OR(B1262="",AND(F1262="",G1262="")),"",IFERROR(N(INDEX('Transporters'!$E$4:$E$203,MATCH(B1262,'Transporters'!$A$4:$A$203,0))),0)+SUMIFS($F$4:F1262,$B$4:B1262,B1262)-SUMIFS($G$4:G1262,$B$4:B1262,B1262))</f>
        <v/>
      </c>
      <c r="M1262" s="13" t="n"/>
    </row>
    <row r="1263">
      <c r="A1263" s="16" t="n"/>
      <c r="B1263" s="13" t="n"/>
      <c r="C1263" s="13" t="n"/>
      <c r="D1263" s="13" t="n"/>
      <c r="E1263" s="13" t="n"/>
      <c r="F1263" s="14" t="n"/>
      <c r="G1263" s="14" t="n"/>
      <c r="H1263" s="13" t="n"/>
      <c r="I1263" s="13" t="n"/>
      <c r="J1263" s="13" t="n"/>
      <c r="K1263" s="13" t="n"/>
      <c r="L1263" s="15">
        <f>IF(OR(B1263="",AND(F1263="",G1263="")),"",IFERROR(N(INDEX('Transporters'!$E$4:$E$203,MATCH(B1263,'Transporters'!$A$4:$A$203,0))),0)+SUMIFS($F$4:F1263,$B$4:B1263,B1263)-SUMIFS($G$4:G1263,$B$4:B1263,B1263))</f>
        <v/>
      </c>
      <c r="M1263" s="13" t="n"/>
    </row>
    <row r="1264">
      <c r="A1264" s="16" t="n"/>
      <c r="B1264" s="13" t="n"/>
      <c r="C1264" s="13" t="n"/>
      <c r="D1264" s="13" t="n"/>
      <c r="E1264" s="13" t="n"/>
      <c r="F1264" s="14" t="n"/>
      <c r="G1264" s="14" t="n"/>
      <c r="H1264" s="13" t="n"/>
      <c r="I1264" s="13" t="n"/>
      <c r="J1264" s="13" t="n"/>
      <c r="K1264" s="13" t="n"/>
      <c r="L1264" s="15">
        <f>IF(OR(B1264="",AND(F1264="",G1264="")),"",IFERROR(N(INDEX('Transporters'!$E$4:$E$203,MATCH(B1264,'Transporters'!$A$4:$A$203,0))),0)+SUMIFS($F$4:F1264,$B$4:B1264,B1264)-SUMIFS($G$4:G1264,$B$4:B1264,B1264))</f>
        <v/>
      </c>
      <c r="M1264" s="13" t="n"/>
    </row>
    <row r="1265">
      <c r="A1265" s="16" t="n"/>
      <c r="B1265" s="13" t="n"/>
      <c r="C1265" s="13" t="n"/>
      <c r="D1265" s="13" t="n"/>
      <c r="E1265" s="13" t="n"/>
      <c r="F1265" s="14" t="n"/>
      <c r="G1265" s="14" t="n"/>
      <c r="H1265" s="13" t="n"/>
      <c r="I1265" s="13" t="n"/>
      <c r="J1265" s="13" t="n"/>
      <c r="K1265" s="13" t="n"/>
      <c r="L1265" s="15">
        <f>IF(OR(B1265="",AND(F1265="",G1265="")),"",IFERROR(N(INDEX('Transporters'!$E$4:$E$203,MATCH(B1265,'Transporters'!$A$4:$A$203,0))),0)+SUMIFS($F$4:F1265,$B$4:B1265,B1265)-SUMIFS($G$4:G1265,$B$4:B1265,B1265))</f>
        <v/>
      </c>
      <c r="M1265" s="13" t="n"/>
    </row>
    <row r="1266">
      <c r="A1266" s="16" t="n"/>
      <c r="B1266" s="13" t="n"/>
      <c r="C1266" s="13" t="n"/>
      <c r="D1266" s="13" t="n"/>
      <c r="E1266" s="13" t="n"/>
      <c r="F1266" s="14" t="n"/>
      <c r="G1266" s="14" t="n"/>
      <c r="H1266" s="13" t="n"/>
      <c r="I1266" s="13" t="n"/>
      <c r="J1266" s="13" t="n"/>
      <c r="K1266" s="13" t="n"/>
      <c r="L1266" s="15">
        <f>IF(OR(B1266="",AND(F1266="",G1266="")),"",IFERROR(N(INDEX('Transporters'!$E$4:$E$203,MATCH(B1266,'Transporters'!$A$4:$A$203,0))),0)+SUMIFS($F$4:F1266,$B$4:B1266,B1266)-SUMIFS($G$4:G1266,$B$4:B1266,B1266))</f>
        <v/>
      </c>
      <c r="M1266" s="13" t="n"/>
    </row>
    <row r="1267">
      <c r="A1267" s="16" t="n"/>
      <c r="B1267" s="13" t="n"/>
      <c r="C1267" s="13" t="n"/>
      <c r="D1267" s="13" t="n"/>
      <c r="E1267" s="13" t="n"/>
      <c r="F1267" s="14" t="n"/>
      <c r="G1267" s="14" t="n"/>
      <c r="H1267" s="13" t="n"/>
      <c r="I1267" s="13" t="n"/>
      <c r="J1267" s="13" t="n"/>
      <c r="K1267" s="13" t="n"/>
      <c r="L1267" s="15">
        <f>IF(OR(B1267="",AND(F1267="",G1267="")),"",IFERROR(N(INDEX('Transporters'!$E$4:$E$203,MATCH(B1267,'Transporters'!$A$4:$A$203,0))),0)+SUMIFS($F$4:F1267,$B$4:B1267,B1267)-SUMIFS($G$4:G1267,$B$4:B1267,B1267))</f>
        <v/>
      </c>
      <c r="M1267" s="13" t="n"/>
    </row>
    <row r="1268">
      <c r="A1268" s="16" t="n"/>
      <c r="B1268" s="13" t="n"/>
      <c r="C1268" s="13" t="n"/>
      <c r="D1268" s="13" t="n"/>
      <c r="E1268" s="13" t="n"/>
      <c r="F1268" s="14" t="n"/>
      <c r="G1268" s="14" t="n"/>
      <c r="H1268" s="13" t="n"/>
      <c r="I1268" s="13" t="n"/>
      <c r="J1268" s="13" t="n"/>
      <c r="K1268" s="13" t="n"/>
      <c r="L1268" s="15">
        <f>IF(OR(B1268="",AND(F1268="",G1268="")),"",IFERROR(N(INDEX('Transporters'!$E$4:$E$203,MATCH(B1268,'Transporters'!$A$4:$A$203,0))),0)+SUMIFS($F$4:F1268,$B$4:B1268,B1268)-SUMIFS($G$4:G1268,$B$4:B1268,B1268))</f>
        <v/>
      </c>
      <c r="M1268" s="13" t="n"/>
    </row>
    <row r="1269">
      <c r="A1269" s="16" t="n"/>
      <c r="B1269" s="13" t="n"/>
      <c r="C1269" s="13" t="n"/>
      <c r="D1269" s="13" t="n"/>
      <c r="E1269" s="13" t="n"/>
      <c r="F1269" s="14" t="n"/>
      <c r="G1269" s="14" t="n"/>
      <c r="H1269" s="13" t="n"/>
      <c r="I1269" s="13" t="n"/>
      <c r="J1269" s="13" t="n"/>
      <c r="K1269" s="13" t="n"/>
      <c r="L1269" s="15">
        <f>IF(OR(B1269="",AND(F1269="",G1269="")),"",IFERROR(N(INDEX('Transporters'!$E$4:$E$203,MATCH(B1269,'Transporters'!$A$4:$A$203,0))),0)+SUMIFS($F$4:F1269,$B$4:B1269,B1269)-SUMIFS($G$4:G1269,$B$4:B1269,B1269))</f>
        <v/>
      </c>
      <c r="M1269" s="13" t="n"/>
    </row>
    <row r="1270">
      <c r="A1270" s="16" t="n"/>
      <c r="B1270" s="13" t="n"/>
      <c r="C1270" s="13" t="n"/>
      <c r="D1270" s="13" t="n"/>
      <c r="E1270" s="13" t="n"/>
      <c r="F1270" s="14" t="n"/>
      <c r="G1270" s="14" t="n"/>
      <c r="H1270" s="13" t="n"/>
      <c r="I1270" s="13" t="n"/>
      <c r="J1270" s="13" t="n"/>
      <c r="K1270" s="13" t="n"/>
      <c r="L1270" s="15">
        <f>IF(OR(B1270="",AND(F1270="",G1270="")),"",IFERROR(N(INDEX('Transporters'!$E$4:$E$203,MATCH(B1270,'Transporters'!$A$4:$A$203,0))),0)+SUMIFS($F$4:F1270,$B$4:B1270,B1270)-SUMIFS($G$4:G1270,$B$4:B1270,B1270))</f>
        <v/>
      </c>
      <c r="M1270" s="13" t="n"/>
    </row>
    <row r="1271">
      <c r="A1271" s="16" t="n"/>
      <c r="B1271" s="13" t="n"/>
      <c r="C1271" s="13" t="n"/>
      <c r="D1271" s="13" t="n"/>
      <c r="E1271" s="13" t="n"/>
      <c r="F1271" s="14" t="n"/>
      <c r="G1271" s="14" t="n"/>
      <c r="H1271" s="13" t="n"/>
      <c r="I1271" s="13" t="n"/>
      <c r="J1271" s="13" t="n"/>
      <c r="K1271" s="13" t="n"/>
      <c r="L1271" s="15">
        <f>IF(OR(B1271="",AND(F1271="",G1271="")),"",IFERROR(N(INDEX('Transporters'!$E$4:$E$203,MATCH(B1271,'Transporters'!$A$4:$A$203,0))),0)+SUMIFS($F$4:F1271,$B$4:B1271,B1271)-SUMIFS($G$4:G1271,$B$4:B1271,B1271))</f>
        <v/>
      </c>
      <c r="M1271" s="13" t="n"/>
    </row>
    <row r="1272">
      <c r="A1272" s="16" t="n"/>
      <c r="B1272" s="13" t="n"/>
      <c r="C1272" s="13" t="n"/>
      <c r="D1272" s="13" t="n"/>
      <c r="E1272" s="13" t="n"/>
      <c r="F1272" s="14" t="n"/>
      <c r="G1272" s="14" t="n"/>
      <c r="H1272" s="13" t="n"/>
      <c r="I1272" s="13" t="n"/>
      <c r="J1272" s="13" t="n"/>
      <c r="K1272" s="13" t="n"/>
      <c r="L1272" s="15">
        <f>IF(OR(B1272="",AND(F1272="",G1272="")),"",IFERROR(N(INDEX('Transporters'!$E$4:$E$203,MATCH(B1272,'Transporters'!$A$4:$A$203,0))),0)+SUMIFS($F$4:F1272,$B$4:B1272,B1272)-SUMIFS($G$4:G1272,$B$4:B1272,B1272))</f>
        <v/>
      </c>
      <c r="M1272" s="13" t="n"/>
    </row>
    <row r="1273">
      <c r="A1273" s="16" t="n"/>
      <c r="B1273" s="13" t="n"/>
      <c r="C1273" s="13" t="n"/>
      <c r="D1273" s="13" t="n"/>
      <c r="E1273" s="13" t="n"/>
      <c r="F1273" s="14" t="n"/>
      <c r="G1273" s="14" t="n"/>
      <c r="H1273" s="13" t="n"/>
      <c r="I1273" s="13" t="n"/>
      <c r="J1273" s="13" t="n"/>
      <c r="K1273" s="13" t="n"/>
      <c r="L1273" s="15">
        <f>IF(OR(B1273="",AND(F1273="",G1273="")),"",IFERROR(N(INDEX('Transporters'!$E$4:$E$203,MATCH(B1273,'Transporters'!$A$4:$A$203,0))),0)+SUMIFS($F$4:F1273,$B$4:B1273,B1273)-SUMIFS($G$4:G1273,$B$4:B1273,B1273))</f>
        <v/>
      </c>
      <c r="M1273" s="13" t="n"/>
    </row>
    <row r="1274">
      <c r="A1274" s="16" t="n"/>
      <c r="B1274" s="13" t="n"/>
      <c r="C1274" s="13" t="n"/>
      <c r="D1274" s="13" t="n"/>
      <c r="E1274" s="13" t="n"/>
      <c r="F1274" s="14" t="n"/>
      <c r="G1274" s="14" t="n"/>
      <c r="H1274" s="13" t="n"/>
      <c r="I1274" s="13" t="n"/>
      <c r="J1274" s="13" t="n"/>
      <c r="K1274" s="13" t="n"/>
      <c r="L1274" s="15">
        <f>IF(OR(B1274="",AND(F1274="",G1274="")),"",IFERROR(N(INDEX('Transporters'!$E$4:$E$203,MATCH(B1274,'Transporters'!$A$4:$A$203,0))),0)+SUMIFS($F$4:F1274,$B$4:B1274,B1274)-SUMIFS($G$4:G1274,$B$4:B1274,B1274))</f>
        <v/>
      </c>
      <c r="M1274" s="13" t="n"/>
    </row>
    <row r="1275">
      <c r="A1275" s="16" t="n"/>
      <c r="B1275" s="13" t="n"/>
      <c r="C1275" s="13" t="n"/>
      <c r="D1275" s="13" t="n"/>
      <c r="E1275" s="13" t="n"/>
      <c r="F1275" s="14" t="n"/>
      <c r="G1275" s="14" t="n"/>
      <c r="H1275" s="13" t="n"/>
      <c r="I1275" s="13" t="n"/>
      <c r="J1275" s="13" t="n"/>
      <c r="K1275" s="13" t="n"/>
      <c r="L1275" s="15">
        <f>IF(OR(B1275="",AND(F1275="",G1275="")),"",IFERROR(N(INDEX('Transporters'!$E$4:$E$203,MATCH(B1275,'Transporters'!$A$4:$A$203,0))),0)+SUMIFS($F$4:F1275,$B$4:B1275,B1275)-SUMIFS($G$4:G1275,$B$4:B1275,B1275))</f>
        <v/>
      </c>
      <c r="M1275" s="13" t="n"/>
    </row>
    <row r="1276">
      <c r="A1276" s="16" t="n"/>
      <c r="B1276" s="13" t="n"/>
      <c r="C1276" s="13" t="n"/>
      <c r="D1276" s="13" t="n"/>
      <c r="E1276" s="13" t="n"/>
      <c r="F1276" s="14" t="n"/>
      <c r="G1276" s="14" t="n"/>
      <c r="H1276" s="13" t="n"/>
      <c r="I1276" s="13" t="n"/>
      <c r="J1276" s="13" t="n"/>
      <c r="K1276" s="13" t="n"/>
      <c r="L1276" s="15">
        <f>IF(OR(B1276="",AND(F1276="",G1276="")),"",IFERROR(N(INDEX('Transporters'!$E$4:$E$203,MATCH(B1276,'Transporters'!$A$4:$A$203,0))),0)+SUMIFS($F$4:F1276,$B$4:B1276,B1276)-SUMIFS($G$4:G1276,$B$4:B1276,B1276))</f>
        <v/>
      </c>
      <c r="M1276" s="13" t="n"/>
    </row>
    <row r="1277">
      <c r="A1277" s="16" t="n"/>
      <c r="B1277" s="13" t="n"/>
      <c r="C1277" s="13" t="n"/>
      <c r="D1277" s="13" t="n"/>
      <c r="E1277" s="13" t="n"/>
      <c r="F1277" s="14" t="n"/>
      <c r="G1277" s="14" t="n"/>
      <c r="H1277" s="13" t="n"/>
      <c r="I1277" s="13" t="n"/>
      <c r="J1277" s="13" t="n"/>
      <c r="K1277" s="13" t="n"/>
      <c r="L1277" s="15">
        <f>IF(OR(B1277="",AND(F1277="",G1277="")),"",IFERROR(N(INDEX('Transporters'!$E$4:$E$203,MATCH(B1277,'Transporters'!$A$4:$A$203,0))),0)+SUMIFS($F$4:F1277,$B$4:B1277,B1277)-SUMIFS($G$4:G1277,$B$4:B1277,B1277))</f>
        <v/>
      </c>
      <c r="M1277" s="13" t="n"/>
    </row>
    <row r="1278">
      <c r="A1278" s="16" t="n"/>
      <c r="B1278" s="13" t="n"/>
      <c r="C1278" s="13" t="n"/>
      <c r="D1278" s="13" t="n"/>
      <c r="E1278" s="13" t="n"/>
      <c r="F1278" s="14" t="n"/>
      <c r="G1278" s="14" t="n"/>
      <c r="H1278" s="13" t="n"/>
      <c r="I1278" s="13" t="n"/>
      <c r="J1278" s="13" t="n"/>
      <c r="K1278" s="13" t="n"/>
      <c r="L1278" s="15">
        <f>IF(OR(B1278="",AND(F1278="",G1278="")),"",IFERROR(N(INDEX('Transporters'!$E$4:$E$203,MATCH(B1278,'Transporters'!$A$4:$A$203,0))),0)+SUMIFS($F$4:F1278,$B$4:B1278,B1278)-SUMIFS($G$4:G1278,$B$4:B1278,B1278))</f>
        <v/>
      </c>
      <c r="M1278" s="13" t="n"/>
    </row>
    <row r="1279">
      <c r="A1279" s="16" t="n"/>
      <c r="B1279" s="13" t="n"/>
      <c r="C1279" s="13" t="n"/>
      <c r="D1279" s="13" t="n"/>
      <c r="E1279" s="13" t="n"/>
      <c r="F1279" s="14" t="n"/>
      <c r="G1279" s="14" t="n"/>
      <c r="H1279" s="13" t="n"/>
      <c r="I1279" s="13" t="n"/>
      <c r="J1279" s="13" t="n"/>
      <c r="K1279" s="13" t="n"/>
      <c r="L1279" s="15">
        <f>IF(OR(B1279="",AND(F1279="",G1279="")),"",IFERROR(N(INDEX('Transporters'!$E$4:$E$203,MATCH(B1279,'Transporters'!$A$4:$A$203,0))),0)+SUMIFS($F$4:F1279,$B$4:B1279,B1279)-SUMIFS($G$4:G1279,$B$4:B1279,B1279))</f>
        <v/>
      </c>
      <c r="M1279" s="13" t="n"/>
    </row>
    <row r="1280">
      <c r="A1280" s="16" t="n"/>
      <c r="B1280" s="13" t="n"/>
      <c r="C1280" s="13" t="n"/>
      <c r="D1280" s="13" t="n"/>
      <c r="E1280" s="13" t="n"/>
      <c r="F1280" s="14" t="n"/>
      <c r="G1280" s="14" t="n"/>
      <c r="H1280" s="13" t="n"/>
      <c r="I1280" s="13" t="n"/>
      <c r="J1280" s="13" t="n"/>
      <c r="K1280" s="13" t="n"/>
      <c r="L1280" s="15">
        <f>IF(OR(B1280="",AND(F1280="",G1280="")),"",IFERROR(N(INDEX('Transporters'!$E$4:$E$203,MATCH(B1280,'Transporters'!$A$4:$A$203,0))),0)+SUMIFS($F$4:F1280,$B$4:B1280,B1280)-SUMIFS($G$4:G1280,$B$4:B1280,B1280))</f>
        <v/>
      </c>
      <c r="M1280" s="13" t="n"/>
    </row>
    <row r="1281">
      <c r="A1281" s="16" t="n"/>
      <c r="B1281" s="13" t="n"/>
      <c r="C1281" s="13" t="n"/>
      <c r="D1281" s="13" t="n"/>
      <c r="E1281" s="13" t="n"/>
      <c r="F1281" s="14" t="n"/>
      <c r="G1281" s="14" t="n"/>
      <c r="H1281" s="13" t="n"/>
      <c r="I1281" s="13" t="n"/>
      <c r="J1281" s="13" t="n"/>
      <c r="K1281" s="13" t="n"/>
      <c r="L1281" s="15">
        <f>IF(OR(B1281="",AND(F1281="",G1281="")),"",IFERROR(N(INDEX('Transporters'!$E$4:$E$203,MATCH(B1281,'Transporters'!$A$4:$A$203,0))),0)+SUMIFS($F$4:F1281,$B$4:B1281,B1281)-SUMIFS($G$4:G1281,$B$4:B1281,B1281))</f>
        <v/>
      </c>
      <c r="M1281" s="13" t="n"/>
    </row>
    <row r="1282">
      <c r="A1282" s="16" t="n"/>
      <c r="B1282" s="13" t="n"/>
      <c r="C1282" s="13" t="n"/>
      <c r="D1282" s="13" t="n"/>
      <c r="E1282" s="13" t="n"/>
      <c r="F1282" s="14" t="n"/>
      <c r="G1282" s="14" t="n"/>
      <c r="H1282" s="13" t="n"/>
      <c r="I1282" s="13" t="n"/>
      <c r="J1282" s="13" t="n"/>
      <c r="K1282" s="13" t="n"/>
      <c r="L1282" s="15">
        <f>IF(OR(B1282="",AND(F1282="",G1282="")),"",IFERROR(N(INDEX('Transporters'!$E$4:$E$203,MATCH(B1282,'Transporters'!$A$4:$A$203,0))),0)+SUMIFS($F$4:F1282,$B$4:B1282,B1282)-SUMIFS($G$4:G1282,$B$4:B1282,B1282))</f>
        <v/>
      </c>
      <c r="M1282" s="13" t="n"/>
    </row>
    <row r="1283">
      <c r="A1283" s="16" t="n"/>
      <c r="B1283" s="13" t="n"/>
      <c r="C1283" s="13" t="n"/>
      <c r="D1283" s="13" t="n"/>
      <c r="E1283" s="13" t="n"/>
      <c r="F1283" s="14" t="n"/>
      <c r="G1283" s="14" t="n"/>
      <c r="H1283" s="13" t="n"/>
      <c r="I1283" s="13" t="n"/>
      <c r="J1283" s="13" t="n"/>
      <c r="K1283" s="13" t="n"/>
      <c r="L1283" s="15">
        <f>IF(OR(B1283="",AND(F1283="",G1283="")),"",IFERROR(N(INDEX('Transporters'!$E$4:$E$203,MATCH(B1283,'Transporters'!$A$4:$A$203,0))),0)+SUMIFS($F$4:F1283,$B$4:B1283,B1283)-SUMIFS($G$4:G1283,$B$4:B1283,B1283))</f>
        <v/>
      </c>
      <c r="M1283" s="13" t="n"/>
    </row>
    <row r="1284">
      <c r="A1284" s="16" t="n"/>
      <c r="B1284" s="13" t="n"/>
      <c r="C1284" s="13" t="n"/>
      <c r="D1284" s="13" t="n"/>
      <c r="E1284" s="13" t="n"/>
      <c r="F1284" s="14" t="n"/>
      <c r="G1284" s="14" t="n"/>
      <c r="H1284" s="13" t="n"/>
      <c r="I1284" s="13" t="n"/>
      <c r="J1284" s="13" t="n"/>
      <c r="K1284" s="13" t="n"/>
      <c r="L1284" s="15">
        <f>IF(OR(B1284="",AND(F1284="",G1284="")),"",IFERROR(N(INDEX('Transporters'!$E$4:$E$203,MATCH(B1284,'Transporters'!$A$4:$A$203,0))),0)+SUMIFS($F$4:F1284,$B$4:B1284,B1284)-SUMIFS($G$4:G1284,$B$4:B1284,B1284))</f>
        <v/>
      </c>
      <c r="M1284" s="13" t="n"/>
    </row>
    <row r="1285">
      <c r="A1285" s="16" t="n"/>
      <c r="B1285" s="13" t="n"/>
      <c r="C1285" s="13" t="n"/>
      <c r="D1285" s="13" t="n"/>
      <c r="E1285" s="13" t="n"/>
      <c r="F1285" s="14" t="n"/>
      <c r="G1285" s="14" t="n"/>
      <c r="H1285" s="13" t="n"/>
      <c r="I1285" s="13" t="n"/>
      <c r="J1285" s="13" t="n"/>
      <c r="K1285" s="13" t="n"/>
      <c r="L1285" s="15">
        <f>IF(OR(B1285="",AND(F1285="",G1285="")),"",IFERROR(N(INDEX('Transporters'!$E$4:$E$203,MATCH(B1285,'Transporters'!$A$4:$A$203,0))),0)+SUMIFS($F$4:F1285,$B$4:B1285,B1285)-SUMIFS($G$4:G1285,$B$4:B1285,B1285))</f>
        <v/>
      </c>
      <c r="M1285" s="13" t="n"/>
    </row>
    <row r="1286">
      <c r="A1286" s="16" t="n"/>
      <c r="B1286" s="13" t="n"/>
      <c r="C1286" s="13" t="n"/>
      <c r="D1286" s="13" t="n"/>
      <c r="E1286" s="13" t="n"/>
      <c r="F1286" s="14" t="n"/>
      <c r="G1286" s="14" t="n"/>
      <c r="H1286" s="13" t="n"/>
      <c r="I1286" s="13" t="n"/>
      <c r="J1286" s="13" t="n"/>
      <c r="K1286" s="13" t="n"/>
      <c r="L1286" s="15">
        <f>IF(OR(B1286="",AND(F1286="",G1286="")),"",IFERROR(N(INDEX('Transporters'!$E$4:$E$203,MATCH(B1286,'Transporters'!$A$4:$A$203,0))),0)+SUMIFS($F$4:F1286,$B$4:B1286,B1286)-SUMIFS($G$4:G1286,$B$4:B1286,B1286))</f>
        <v/>
      </c>
      <c r="M1286" s="13" t="n"/>
    </row>
    <row r="1287">
      <c r="A1287" s="16" t="n"/>
      <c r="B1287" s="13" t="n"/>
      <c r="C1287" s="13" t="n"/>
      <c r="D1287" s="13" t="n"/>
      <c r="E1287" s="13" t="n"/>
      <c r="F1287" s="14" t="n"/>
      <c r="G1287" s="14" t="n"/>
      <c r="H1287" s="13" t="n"/>
      <c r="I1287" s="13" t="n"/>
      <c r="J1287" s="13" t="n"/>
      <c r="K1287" s="13" t="n"/>
      <c r="L1287" s="15">
        <f>IF(OR(B1287="",AND(F1287="",G1287="")),"",IFERROR(N(INDEX('Transporters'!$E$4:$E$203,MATCH(B1287,'Transporters'!$A$4:$A$203,0))),0)+SUMIFS($F$4:F1287,$B$4:B1287,B1287)-SUMIFS($G$4:G1287,$B$4:B1287,B1287))</f>
        <v/>
      </c>
      <c r="M1287" s="13" t="n"/>
    </row>
    <row r="1288">
      <c r="A1288" s="16" t="n"/>
      <c r="B1288" s="13" t="n"/>
      <c r="C1288" s="13" t="n"/>
      <c r="D1288" s="13" t="n"/>
      <c r="E1288" s="13" t="n"/>
      <c r="F1288" s="14" t="n"/>
      <c r="G1288" s="14" t="n"/>
      <c r="H1288" s="13" t="n"/>
      <c r="I1288" s="13" t="n"/>
      <c r="J1288" s="13" t="n"/>
      <c r="K1288" s="13" t="n"/>
      <c r="L1288" s="15">
        <f>IF(OR(B1288="",AND(F1288="",G1288="")),"",IFERROR(N(INDEX('Transporters'!$E$4:$E$203,MATCH(B1288,'Transporters'!$A$4:$A$203,0))),0)+SUMIFS($F$4:F1288,$B$4:B1288,B1288)-SUMIFS($G$4:G1288,$B$4:B1288,B1288))</f>
        <v/>
      </c>
      <c r="M1288" s="13" t="n"/>
    </row>
    <row r="1289">
      <c r="A1289" s="16" t="n"/>
      <c r="B1289" s="13" t="n"/>
      <c r="C1289" s="13" t="n"/>
      <c r="D1289" s="13" t="n"/>
      <c r="E1289" s="13" t="n"/>
      <c r="F1289" s="14" t="n"/>
      <c r="G1289" s="14" t="n"/>
      <c r="H1289" s="13" t="n"/>
      <c r="I1289" s="13" t="n"/>
      <c r="J1289" s="13" t="n"/>
      <c r="K1289" s="13" t="n"/>
      <c r="L1289" s="15">
        <f>IF(OR(B1289="",AND(F1289="",G1289="")),"",IFERROR(N(INDEX('Transporters'!$E$4:$E$203,MATCH(B1289,'Transporters'!$A$4:$A$203,0))),0)+SUMIFS($F$4:F1289,$B$4:B1289,B1289)-SUMIFS($G$4:G1289,$B$4:B1289,B1289))</f>
        <v/>
      </c>
      <c r="M1289" s="13" t="n"/>
    </row>
    <row r="1290">
      <c r="A1290" s="16" t="n"/>
      <c r="B1290" s="13" t="n"/>
      <c r="C1290" s="13" t="n"/>
      <c r="D1290" s="13" t="n"/>
      <c r="E1290" s="13" t="n"/>
      <c r="F1290" s="14" t="n"/>
      <c r="G1290" s="14" t="n"/>
      <c r="H1290" s="13" t="n"/>
      <c r="I1290" s="13" t="n"/>
      <c r="J1290" s="13" t="n"/>
      <c r="K1290" s="13" t="n"/>
      <c r="L1290" s="15">
        <f>IF(OR(B1290="",AND(F1290="",G1290="")),"",IFERROR(N(INDEX('Transporters'!$E$4:$E$203,MATCH(B1290,'Transporters'!$A$4:$A$203,0))),0)+SUMIFS($F$4:F1290,$B$4:B1290,B1290)-SUMIFS($G$4:G1290,$B$4:B1290,B1290))</f>
        <v/>
      </c>
      <c r="M1290" s="13" t="n"/>
    </row>
    <row r="1291">
      <c r="A1291" s="16" t="n"/>
      <c r="B1291" s="13" t="n"/>
      <c r="C1291" s="13" t="n"/>
      <c r="D1291" s="13" t="n"/>
      <c r="E1291" s="13" t="n"/>
      <c r="F1291" s="14" t="n"/>
      <c r="G1291" s="14" t="n"/>
      <c r="H1291" s="13" t="n"/>
      <c r="I1291" s="13" t="n"/>
      <c r="J1291" s="13" t="n"/>
      <c r="K1291" s="13" t="n"/>
      <c r="L1291" s="15">
        <f>IF(OR(B1291="",AND(F1291="",G1291="")),"",IFERROR(N(INDEX('Transporters'!$E$4:$E$203,MATCH(B1291,'Transporters'!$A$4:$A$203,0))),0)+SUMIFS($F$4:F1291,$B$4:B1291,B1291)-SUMIFS($G$4:G1291,$B$4:B1291,B1291))</f>
        <v/>
      </c>
      <c r="M1291" s="13" t="n"/>
    </row>
    <row r="1292">
      <c r="A1292" s="16" t="n"/>
      <c r="B1292" s="13" t="n"/>
      <c r="C1292" s="13" t="n"/>
      <c r="D1292" s="13" t="n"/>
      <c r="E1292" s="13" t="n"/>
      <c r="F1292" s="14" t="n"/>
      <c r="G1292" s="14" t="n"/>
      <c r="H1292" s="13" t="n"/>
      <c r="I1292" s="13" t="n"/>
      <c r="J1292" s="13" t="n"/>
      <c r="K1292" s="13" t="n"/>
      <c r="L1292" s="15">
        <f>IF(OR(B1292="",AND(F1292="",G1292="")),"",IFERROR(N(INDEX('Transporters'!$E$4:$E$203,MATCH(B1292,'Transporters'!$A$4:$A$203,0))),0)+SUMIFS($F$4:F1292,$B$4:B1292,B1292)-SUMIFS($G$4:G1292,$B$4:B1292,B1292))</f>
        <v/>
      </c>
      <c r="M1292" s="13" t="n"/>
    </row>
    <row r="1293">
      <c r="A1293" s="16" t="n"/>
      <c r="B1293" s="13" t="n"/>
      <c r="C1293" s="13" t="n"/>
      <c r="D1293" s="13" t="n"/>
      <c r="E1293" s="13" t="n"/>
      <c r="F1293" s="14" t="n"/>
      <c r="G1293" s="14" t="n"/>
      <c r="H1293" s="13" t="n"/>
      <c r="I1293" s="13" t="n"/>
      <c r="J1293" s="13" t="n"/>
      <c r="K1293" s="13" t="n"/>
      <c r="L1293" s="15">
        <f>IF(OR(B1293="",AND(F1293="",G1293="")),"",IFERROR(N(INDEX('Transporters'!$E$4:$E$203,MATCH(B1293,'Transporters'!$A$4:$A$203,0))),0)+SUMIFS($F$4:F1293,$B$4:B1293,B1293)-SUMIFS($G$4:G1293,$B$4:B1293,B1293))</f>
        <v/>
      </c>
      <c r="M1293" s="13" t="n"/>
    </row>
    <row r="1294">
      <c r="A1294" s="16" t="n"/>
      <c r="B1294" s="13" t="n"/>
      <c r="C1294" s="13" t="n"/>
      <c r="D1294" s="13" t="n"/>
      <c r="E1294" s="13" t="n"/>
      <c r="F1294" s="14" t="n"/>
      <c r="G1294" s="14" t="n"/>
      <c r="H1294" s="13" t="n"/>
      <c r="I1294" s="13" t="n"/>
      <c r="J1294" s="13" t="n"/>
      <c r="K1294" s="13" t="n"/>
      <c r="L1294" s="15">
        <f>IF(OR(B1294="",AND(F1294="",G1294="")),"",IFERROR(N(INDEX('Transporters'!$E$4:$E$203,MATCH(B1294,'Transporters'!$A$4:$A$203,0))),0)+SUMIFS($F$4:F1294,$B$4:B1294,B1294)-SUMIFS($G$4:G1294,$B$4:B1294,B1294))</f>
        <v/>
      </c>
      <c r="M1294" s="13" t="n"/>
    </row>
    <row r="1295">
      <c r="A1295" s="16" t="n"/>
      <c r="B1295" s="13" t="n"/>
      <c r="C1295" s="13" t="n"/>
      <c r="D1295" s="13" t="n"/>
      <c r="E1295" s="13" t="n"/>
      <c r="F1295" s="14" t="n"/>
      <c r="G1295" s="14" t="n"/>
      <c r="H1295" s="13" t="n"/>
      <c r="I1295" s="13" t="n"/>
      <c r="J1295" s="13" t="n"/>
      <c r="K1295" s="13" t="n"/>
      <c r="L1295" s="15">
        <f>IF(OR(B1295="",AND(F1295="",G1295="")),"",IFERROR(N(INDEX('Transporters'!$E$4:$E$203,MATCH(B1295,'Transporters'!$A$4:$A$203,0))),0)+SUMIFS($F$4:F1295,$B$4:B1295,B1295)-SUMIFS($G$4:G1295,$B$4:B1295,B1295))</f>
        <v/>
      </c>
      <c r="M1295" s="13" t="n"/>
    </row>
    <row r="1296">
      <c r="A1296" s="16" t="n"/>
      <c r="B1296" s="13" t="n"/>
      <c r="C1296" s="13" t="n"/>
      <c r="D1296" s="13" t="n"/>
      <c r="E1296" s="13" t="n"/>
      <c r="F1296" s="14" t="n"/>
      <c r="G1296" s="14" t="n"/>
      <c r="H1296" s="13" t="n"/>
      <c r="I1296" s="13" t="n"/>
      <c r="J1296" s="13" t="n"/>
      <c r="K1296" s="13" t="n"/>
      <c r="L1296" s="15">
        <f>IF(OR(B1296="",AND(F1296="",G1296="")),"",IFERROR(N(INDEX('Transporters'!$E$4:$E$203,MATCH(B1296,'Transporters'!$A$4:$A$203,0))),0)+SUMIFS($F$4:F1296,$B$4:B1296,B1296)-SUMIFS($G$4:G1296,$B$4:B1296,B1296))</f>
        <v/>
      </c>
      <c r="M1296" s="13" t="n"/>
    </row>
    <row r="1297">
      <c r="A1297" s="16" t="n"/>
      <c r="B1297" s="13" t="n"/>
      <c r="C1297" s="13" t="n"/>
      <c r="D1297" s="13" t="n"/>
      <c r="E1297" s="13" t="n"/>
      <c r="F1297" s="14" t="n"/>
      <c r="G1297" s="14" t="n"/>
      <c r="H1297" s="13" t="n"/>
      <c r="I1297" s="13" t="n"/>
      <c r="J1297" s="13" t="n"/>
      <c r="K1297" s="13" t="n"/>
      <c r="L1297" s="15">
        <f>IF(OR(B1297="",AND(F1297="",G1297="")),"",IFERROR(N(INDEX('Transporters'!$E$4:$E$203,MATCH(B1297,'Transporters'!$A$4:$A$203,0))),0)+SUMIFS($F$4:F1297,$B$4:B1297,B1297)-SUMIFS($G$4:G1297,$B$4:B1297,B1297))</f>
        <v/>
      </c>
      <c r="M1297" s="13" t="n"/>
    </row>
    <row r="1298">
      <c r="A1298" s="16" t="n"/>
      <c r="B1298" s="13" t="n"/>
      <c r="C1298" s="13" t="n"/>
      <c r="D1298" s="13" t="n"/>
      <c r="E1298" s="13" t="n"/>
      <c r="F1298" s="14" t="n"/>
      <c r="G1298" s="14" t="n"/>
      <c r="H1298" s="13" t="n"/>
      <c r="I1298" s="13" t="n"/>
      <c r="J1298" s="13" t="n"/>
      <c r="K1298" s="13" t="n"/>
      <c r="L1298" s="15">
        <f>IF(OR(B1298="",AND(F1298="",G1298="")),"",IFERROR(N(INDEX('Transporters'!$E$4:$E$203,MATCH(B1298,'Transporters'!$A$4:$A$203,0))),0)+SUMIFS($F$4:F1298,$B$4:B1298,B1298)-SUMIFS($G$4:G1298,$B$4:B1298,B1298))</f>
        <v/>
      </c>
      <c r="M1298" s="13" t="n"/>
    </row>
    <row r="1299">
      <c r="A1299" s="16" t="n"/>
      <c r="B1299" s="13" t="n"/>
      <c r="C1299" s="13" t="n"/>
      <c r="D1299" s="13" t="n"/>
      <c r="E1299" s="13" t="n"/>
      <c r="F1299" s="14" t="n"/>
      <c r="G1299" s="14" t="n"/>
      <c r="H1299" s="13" t="n"/>
      <c r="I1299" s="13" t="n"/>
      <c r="J1299" s="13" t="n"/>
      <c r="K1299" s="13" t="n"/>
      <c r="L1299" s="15">
        <f>IF(OR(B1299="",AND(F1299="",G1299="")),"",IFERROR(N(INDEX('Transporters'!$E$4:$E$203,MATCH(B1299,'Transporters'!$A$4:$A$203,0))),0)+SUMIFS($F$4:F1299,$B$4:B1299,B1299)-SUMIFS($G$4:G1299,$B$4:B1299,B1299))</f>
        <v/>
      </c>
      <c r="M1299" s="13" t="n"/>
    </row>
    <row r="1300">
      <c r="A1300" s="16" t="n"/>
      <c r="B1300" s="13" t="n"/>
      <c r="C1300" s="13" t="n"/>
      <c r="D1300" s="13" t="n"/>
      <c r="E1300" s="13" t="n"/>
      <c r="F1300" s="14" t="n"/>
      <c r="G1300" s="14" t="n"/>
      <c r="H1300" s="13" t="n"/>
      <c r="I1300" s="13" t="n"/>
      <c r="J1300" s="13" t="n"/>
      <c r="K1300" s="13" t="n"/>
      <c r="L1300" s="15">
        <f>IF(OR(B1300="",AND(F1300="",G1300="")),"",IFERROR(N(INDEX('Transporters'!$E$4:$E$203,MATCH(B1300,'Transporters'!$A$4:$A$203,0))),0)+SUMIFS($F$4:F1300,$B$4:B1300,B1300)-SUMIFS($G$4:G1300,$B$4:B1300,B1300))</f>
        <v/>
      </c>
      <c r="M1300" s="13" t="n"/>
    </row>
    <row r="1301">
      <c r="A1301" s="16" t="n"/>
      <c r="B1301" s="13" t="n"/>
      <c r="C1301" s="13" t="n"/>
      <c r="D1301" s="13" t="n"/>
      <c r="E1301" s="13" t="n"/>
      <c r="F1301" s="14" t="n"/>
      <c r="G1301" s="14" t="n"/>
      <c r="H1301" s="13" t="n"/>
      <c r="I1301" s="13" t="n"/>
      <c r="J1301" s="13" t="n"/>
      <c r="K1301" s="13" t="n"/>
      <c r="L1301" s="15">
        <f>IF(OR(B1301="",AND(F1301="",G1301="")),"",IFERROR(N(INDEX('Transporters'!$E$4:$E$203,MATCH(B1301,'Transporters'!$A$4:$A$203,0))),0)+SUMIFS($F$4:F1301,$B$4:B1301,B1301)-SUMIFS($G$4:G1301,$B$4:B1301,B1301))</f>
        <v/>
      </c>
      <c r="M1301" s="13" t="n"/>
    </row>
    <row r="1302">
      <c r="A1302" s="16" t="n"/>
      <c r="B1302" s="13" t="n"/>
      <c r="C1302" s="13" t="n"/>
      <c r="D1302" s="13" t="n"/>
      <c r="E1302" s="13" t="n"/>
      <c r="F1302" s="14" t="n"/>
      <c r="G1302" s="14" t="n"/>
      <c r="H1302" s="13" t="n"/>
      <c r="I1302" s="13" t="n"/>
      <c r="J1302" s="13" t="n"/>
      <c r="K1302" s="13" t="n"/>
      <c r="L1302" s="15">
        <f>IF(OR(B1302="",AND(F1302="",G1302="")),"",IFERROR(N(INDEX('Transporters'!$E$4:$E$203,MATCH(B1302,'Transporters'!$A$4:$A$203,0))),0)+SUMIFS($F$4:F1302,$B$4:B1302,B1302)-SUMIFS($G$4:G1302,$B$4:B1302,B1302))</f>
        <v/>
      </c>
      <c r="M1302" s="13" t="n"/>
    </row>
    <row r="1303">
      <c r="A1303" s="16" t="n"/>
      <c r="B1303" s="13" t="n"/>
      <c r="C1303" s="13" t="n"/>
      <c r="D1303" s="13" t="n"/>
      <c r="E1303" s="13" t="n"/>
      <c r="F1303" s="14" t="n"/>
      <c r="G1303" s="14" t="n"/>
      <c r="H1303" s="13" t="n"/>
      <c r="I1303" s="13" t="n"/>
      <c r="J1303" s="13" t="n"/>
      <c r="K1303" s="13" t="n"/>
      <c r="L1303" s="15">
        <f>IF(OR(B1303="",AND(F1303="",G1303="")),"",IFERROR(N(INDEX('Transporters'!$E$4:$E$203,MATCH(B1303,'Transporters'!$A$4:$A$203,0))),0)+SUMIFS($F$4:F1303,$B$4:B1303,B1303)-SUMIFS($G$4:G1303,$B$4:B1303,B1303))</f>
        <v/>
      </c>
      <c r="M1303" s="13" t="n"/>
    </row>
    <row r="1304">
      <c r="A1304" s="16" t="n"/>
      <c r="B1304" s="13" t="n"/>
      <c r="C1304" s="13" t="n"/>
      <c r="D1304" s="13" t="n"/>
      <c r="E1304" s="13" t="n"/>
      <c r="F1304" s="14" t="n"/>
      <c r="G1304" s="14" t="n"/>
      <c r="H1304" s="13" t="n"/>
      <c r="I1304" s="13" t="n"/>
      <c r="J1304" s="13" t="n"/>
      <c r="K1304" s="13" t="n"/>
      <c r="L1304" s="15">
        <f>IF(OR(B1304="",AND(F1304="",G1304="")),"",IFERROR(N(INDEX('Transporters'!$E$4:$E$203,MATCH(B1304,'Transporters'!$A$4:$A$203,0))),0)+SUMIFS($F$4:F1304,$B$4:B1304,B1304)-SUMIFS($G$4:G1304,$B$4:B1304,B1304))</f>
        <v/>
      </c>
      <c r="M1304" s="13" t="n"/>
    </row>
    <row r="1305">
      <c r="A1305" s="16" t="n"/>
      <c r="B1305" s="13" t="n"/>
      <c r="C1305" s="13" t="n"/>
      <c r="D1305" s="13" t="n"/>
      <c r="E1305" s="13" t="n"/>
      <c r="F1305" s="14" t="n"/>
      <c r="G1305" s="14" t="n"/>
      <c r="H1305" s="13" t="n"/>
      <c r="I1305" s="13" t="n"/>
      <c r="J1305" s="13" t="n"/>
      <c r="K1305" s="13" t="n"/>
      <c r="L1305" s="15">
        <f>IF(OR(B1305="",AND(F1305="",G1305="")),"",IFERROR(N(INDEX('Transporters'!$E$4:$E$203,MATCH(B1305,'Transporters'!$A$4:$A$203,0))),0)+SUMIFS($F$4:F1305,$B$4:B1305,B1305)-SUMIFS($G$4:G1305,$B$4:B1305,B1305))</f>
        <v/>
      </c>
      <c r="M1305" s="13" t="n"/>
    </row>
    <row r="1306">
      <c r="A1306" s="16" t="n"/>
      <c r="B1306" s="13" t="n"/>
      <c r="C1306" s="13" t="n"/>
      <c r="D1306" s="13" t="n"/>
      <c r="E1306" s="13" t="n"/>
      <c r="F1306" s="14" t="n"/>
      <c r="G1306" s="14" t="n"/>
      <c r="H1306" s="13" t="n"/>
      <c r="I1306" s="13" t="n"/>
      <c r="J1306" s="13" t="n"/>
      <c r="K1306" s="13" t="n"/>
      <c r="L1306" s="15">
        <f>IF(OR(B1306="",AND(F1306="",G1306="")),"",IFERROR(N(INDEX('Transporters'!$E$4:$E$203,MATCH(B1306,'Transporters'!$A$4:$A$203,0))),0)+SUMIFS($F$4:F1306,$B$4:B1306,B1306)-SUMIFS($G$4:G1306,$B$4:B1306,B1306))</f>
        <v/>
      </c>
      <c r="M1306" s="13" t="n"/>
    </row>
    <row r="1307">
      <c r="A1307" s="16" t="n"/>
      <c r="B1307" s="13" t="n"/>
      <c r="C1307" s="13" t="n"/>
      <c r="D1307" s="13" t="n"/>
      <c r="E1307" s="13" t="n"/>
      <c r="F1307" s="14" t="n"/>
      <c r="G1307" s="14" t="n"/>
      <c r="H1307" s="13" t="n"/>
      <c r="I1307" s="13" t="n"/>
      <c r="J1307" s="13" t="n"/>
      <c r="K1307" s="13" t="n"/>
      <c r="L1307" s="15">
        <f>IF(OR(B1307="",AND(F1307="",G1307="")),"",IFERROR(N(INDEX('Transporters'!$E$4:$E$203,MATCH(B1307,'Transporters'!$A$4:$A$203,0))),0)+SUMIFS($F$4:F1307,$B$4:B1307,B1307)-SUMIFS($G$4:G1307,$B$4:B1307,B1307))</f>
        <v/>
      </c>
      <c r="M1307" s="13" t="n"/>
    </row>
    <row r="1308">
      <c r="A1308" s="16" t="n"/>
      <c r="B1308" s="13" t="n"/>
      <c r="C1308" s="13" t="n"/>
      <c r="D1308" s="13" t="n"/>
      <c r="E1308" s="13" t="n"/>
      <c r="F1308" s="14" t="n"/>
      <c r="G1308" s="14" t="n"/>
      <c r="H1308" s="13" t="n"/>
      <c r="I1308" s="13" t="n"/>
      <c r="J1308" s="13" t="n"/>
      <c r="K1308" s="13" t="n"/>
      <c r="L1308" s="15">
        <f>IF(OR(B1308="",AND(F1308="",G1308="")),"",IFERROR(N(INDEX('Transporters'!$E$4:$E$203,MATCH(B1308,'Transporters'!$A$4:$A$203,0))),0)+SUMIFS($F$4:F1308,$B$4:B1308,B1308)-SUMIFS($G$4:G1308,$B$4:B1308,B1308))</f>
        <v/>
      </c>
      <c r="M1308" s="13" t="n"/>
    </row>
    <row r="1309">
      <c r="A1309" s="16" t="n"/>
      <c r="B1309" s="13" t="n"/>
      <c r="C1309" s="13" t="n"/>
      <c r="D1309" s="13" t="n"/>
      <c r="E1309" s="13" t="n"/>
      <c r="F1309" s="14" t="n"/>
      <c r="G1309" s="14" t="n"/>
      <c r="H1309" s="13" t="n"/>
      <c r="I1309" s="13" t="n"/>
      <c r="J1309" s="13" t="n"/>
      <c r="K1309" s="13" t="n"/>
      <c r="L1309" s="15">
        <f>IF(OR(B1309="",AND(F1309="",G1309="")),"",IFERROR(N(INDEX('Transporters'!$E$4:$E$203,MATCH(B1309,'Transporters'!$A$4:$A$203,0))),0)+SUMIFS($F$4:F1309,$B$4:B1309,B1309)-SUMIFS($G$4:G1309,$B$4:B1309,B1309))</f>
        <v/>
      </c>
      <c r="M1309" s="13" t="n"/>
    </row>
    <row r="1310">
      <c r="A1310" s="16" t="n"/>
      <c r="B1310" s="13" t="n"/>
      <c r="C1310" s="13" t="n"/>
      <c r="D1310" s="13" t="n"/>
      <c r="E1310" s="13" t="n"/>
      <c r="F1310" s="14" t="n"/>
      <c r="G1310" s="14" t="n"/>
      <c r="H1310" s="13" t="n"/>
      <c r="I1310" s="13" t="n"/>
      <c r="J1310" s="13" t="n"/>
      <c r="K1310" s="13" t="n"/>
      <c r="L1310" s="15">
        <f>IF(OR(B1310="",AND(F1310="",G1310="")),"",IFERROR(N(INDEX('Transporters'!$E$4:$E$203,MATCH(B1310,'Transporters'!$A$4:$A$203,0))),0)+SUMIFS($F$4:F1310,$B$4:B1310,B1310)-SUMIFS($G$4:G1310,$B$4:B1310,B1310))</f>
        <v/>
      </c>
      <c r="M1310" s="13" t="n"/>
    </row>
    <row r="1311">
      <c r="A1311" s="16" t="n"/>
      <c r="B1311" s="13" t="n"/>
      <c r="C1311" s="13" t="n"/>
      <c r="D1311" s="13" t="n"/>
      <c r="E1311" s="13" t="n"/>
      <c r="F1311" s="14" t="n"/>
      <c r="G1311" s="14" t="n"/>
      <c r="H1311" s="13" t="n"/>
      <c r="I1311" s="13" t="n"/>
      <c r="J1311" s="13" t="n"/>
      <c r="K1311" s="13" t="n"/>
      <c r="L1311" s="15">
        <f>IF(OR(B1311="",AND(F1311="",G1311="")),"",IFERROR(N(INDEX('Transporters'!$E$4:$E$203,MATCH(B1311,'Transporters'!$A$4:$A$203,0))),0)+SUMIFS($F$4:F1311,$B$4:B1311,B1311)-SUMIFS($G$4:G1311,$B$4:B1311,B1311))</f>
        <v/>
      </c>
      <c r="M1311" s="13" t="n"/>
    </row>
    <row r="1312">
      <c r="A1312" s="16" t="n"/>
      <c r="B1312" s="13" t="n"/>
      <c r="C1312" s="13" t="n"/>
      <c r="D1312" s="13" t="n"/>
      <c r="E1312" s="13" t="n"/>
      <c r="F1312" s="14" t="n"/>
      <c r="G1312" s="14" t="n"/>
      <c r="H1312" s="13" t="n"/>
      <c r="I1312" s="13" t="n"/>
      <c r="J1312" s="13" t="n"/>
      <c r="K1312" s="13" t="n"/>
      <c r="L1312" s="15">
        <f>IF(OR(B1312="",AND(F1312="",G1312="")),"",IFERROR(N(INDEX('Transporters'!$E$4:$E$203,MATCH(B1312,'Transporters'!$A$4:$A$203,0))),0)+SUMIFS($F$4:F1312,$B$4:B1312,B1312)-SUMIFS($G$4:G1312,$B$4:B1312,B1312))</f>
        <v/>
      </c>
      <c r="M1312" s="13" t="n"/>
    </row>
    <row r="1313">
      <c r="A1313" s="16" t="n"/>
      <c r="B1313" s="13" t="n"/>
      <c r="C1313" s="13" t="n"/>
      <c r="D1313" s="13" t="n"/>
      <c r="E1313" s="13" t="n"/>
      <c r="F1313" s="14" t="n"/>
      <c r="G1313" s="14" t="n"/>
      <c r="H1313" s="13" t="n"/>
      <c r="I1313" s="13" t="n"/>
      <c r="J1313" s="13" t="n"/>
      <c r="K1313" s="13" t="n"/>
      <c r="L1313" s="15">
        <f>IF(OR(B1313="",AND(F1313="",G1313="")),"",IFERROR(N(INDEX('Transporters'!$E$4:$E$203,MATCH(B1313,'Transporters'!$A$4:$A$203,0))),0)+SUMIFS($F$4:F1313,$B$4:B1313,B1313)-SUMIFS($G$4:G1313,$B$4:B1313,B1313))</f>
        <v/>
      </c>
      <c r="M1313" s="13" t="n"/>
    </row>
    <row r="1314">
      <c r="A1314" s="16" t="n"/>
      <c r="B1314" s="13" t="n"/>
      <c r="C1314" s="13" t="n"/>
      <c r="D1314" s="13" t="n"/>
      <c r="E1314" s="13" t="n"/>
      <c r="F1314" s="14" t="n"/>
      <c r="G1314" s="14" t="n"/>
      <c r="H1314" s="13" t="n"/>
      <c r="I1314" s="13" t="n"/>
      <c r="J1314" s="13" t="n"/>
      <c r="K1314" s="13" t="n"/>
      <c r="L1314" s="15">
        <f>IF(OR(B1314="",AND(F1314="",G1314="")),"",IFERROR(N(INDEX('Transporters'!$E$4:$E$203,MATCH(B1314,'Transporters'!$A$4:$A$203,0))),0)+SUMIFS($F$4:F1314,$B$4:B1314,B1314)-SUMIFS($G$4:G1314,$B$4:B1314,B1314))</f>
        <v/>
      </c>
      <c r="M1314" s="13" t="n"/>
    </row>
    <row r="1315">
      <c r="A1315" s="16" t="n"/>
      <c r="B1315" s="13" t="n"/>
      <c r="C1315" s="13" t="n"/>
      <c r="D1315" s="13" t="n"/>
      <c r="E1315" s="13" t="n"/>
      <c r="F1315" s="14" t="n"/>
      <c r="G1315" s="14" t="n"/>
      <c r="H1315" s="13" t="n"/>
      <c r="I1315" s="13" t="n"/>
      <c r="J1315" s="13" t="n"/>
      <c r="K1315" s="13" t="n"/>
      <c r="L1315" s="15">
        <f>IF(OR(B1315="",AND(F1315="",G1315="")),"",IFERROR(N(INDEX('Transporters'!$E$4:$E$203,MATCH(B1315,'Transporters'!$A$4:$A$203,0))),0)+SUMIFS($F$4:F1315,$B$4:B1315,B1315)-SUMIFS($G$4:G1315,$B$4:B1315,B1315))</f>
        <v/>
      </c>
      <c r="M1315" s="13" t="n"/>
    </row>
    <row r="1316">
      <c r="A1316" s="16" t="n"/>
      <c r="B1316" s="13" t="n"/>
      <c r="C1316" s="13" t="n"/>
      <c r="D1316" s="13" t="n"/>
      <c r="E1316" s="13" t="n"/>
      <c r="F1316" s="14" t="n"/>
      <c r="G1316" s="14" t="n"/>
      <c r="H1316" s="13" t="n"/>
      <c r="I1316" s="13" t="n"/>
      <c r="J1316" s="13" t="n"/>
      <c r="K1316" s="13" t="n"/>
      <c r="L1316" s="15">
        <f>IF(OR(B1316="",AND(F1316="",G1316="")),"",IFERROR(N(INDEX('Transporters'!$E$4:$E$203,MATCH(B1316,'Transporters'!$A$4:$A$203,0))),0)+SUMIFS($F$4:F1316,$B$4:B1316,B1316)-SUMIFS($G$4:G1316,$B$4:B1316,B1316))</f>
        <v/>
      </c>
      <c r="M1316" s="13" t="n"/>
    </row>
    <row r="1317">
      <c r="A1317" s="16" t="n"/>
      <c r="B1317" s="13" t="n"/>
      <c r="C1317" s="13" t="n"/>
      <c r="D1317" s="13" t="n"/>
      <c r="E1317" s="13" t="n"/>
      <c r="F1317" s="14" t="n"/>
      <c r="G1317" s="14" t="n"/>
      <c r="H1317" s="13" t="n"/>
      <c r="I1317" s="13" t="n"/>
      <c r="J1317" s="13" t="n"/>
      <c r="K1317" s="13" t="n"/>
      <c r="L1317" s="15">
        <f>IF(OR(B1317="",AND(F1317="",G1317="")),"",IFERROR(N(INDEX('Transporters'!$E$4:$E$203,MATCH(B1317,'Transporters'!$A$4:$A$203,0))),0)+SUMIFS($F$4:F1317,$B$4:B1317,B1317)-SUMIFS($G$4:G1317,$B$4:B1317,B1317))</f>
        <v/>
      </c>
      <c r="M1317" s="13" t="n"/>
    </row>
    <row r="1318">
      <c r="A1318" s="16" t="n"/>
      <c r="B1318" s="13" t="n"/>
      <c r="C1318" s="13" t="n"/>
      <c r="D1318" s="13" t="n"/>
      <c r="E1318" s="13" t="n"/>
      <c r="F1318" s="14" t="n"/>
      <c r="G1318" s="14" t="n"/>
      <c r="H1318" s="13" t="n"/>
      <c r="I1318" s="13" t="n"/>
      <c r="J1318" s="13" t="n"/>
      <c r="K1318" s="13" t="n"/>
      <c r="L1318" s="15">
        <f>IF(OR(B1318="",AND(F1318="",G1318="")),"",IFERROR(N(INDEX('Transporters'!$E$4:$E$203,MATCH(B1318,'Transporters'!$A$4:$A$203,0))),0)+SUMIFS($F$4:F1318,$B$4:B1318,B1318)-SUMIFS($G$4:G1318,$B$4:B1318,B1318))</f>
        <v/>
      </c>
      <c r="M1318" s="13" t="n"/>
    </row>
    <row r="1319">
      <c r="A1319" s="16" t="n"/>
      <c r="B1319" s="13" t="n"/>
      <c r="C1319" s="13" t="n"/>
      <c r="D1319" s="13" t="n"/>
      <c r="E1319" s="13" t="n"/>
      <c r="F1319" s="14" t="n"/>
      <c r="G1319" s="14" t="n"/>
      <c r="H1319" s="13" t="n"/>
      <c r="I1319" s="13" t="n"/>
      <c r="J1319" s="13" t="n"/>
      <c r="K1319" s="13" t="n"/>
      <c r="L1319" s="15">
        <f>IF(OR(B1319="",AND(F1319="",G1319="")),"",IFERROR(N(INDEX('Transporters'!$E$4:$E$203,MATCH(B1319,'Transporters'!$A$4:$A$203,0))),0)+SUMIFS($F$4:F1319,$B$4:B1319,B1319)-SUMIFS($G$4:G1319,$B$4:B1319,B1319))</f>
        <v/>
      </c>
      <c r="M1319" s="13" t="n"/>
    </row>
    <row r="1320">
      <c r="A1320" s="16" t="n"/>
      <c r="B1320" s="13" t="n"/>
      <c r="C1320" s="13" t="n"/>
      <c r="D1320" s="13" t="n"/>
      <c r="E1320" s="13" t="n"/>
      <c r="F1320" s="14" t="n"/>
      <c r="G1320" s="14" t="n"/>
      <c r="H1320" s="13" t="n"/>
      <c r="I1320" s="13" t="n"/>
      <c r="J1320" s="13" t="n"/>
      <c r="K1320" s="13" t="n"/>
      <c r="L1320" s="15">
        <f>IF(OR(B1320="",AND(F1320="",G1320="")),"",IFERROR(N(INDEX('Transporters'!$E$4:$E$203,MATCH(B1320,'Transporters'!$A$4:$A$203,0))),0)+SUMIFS($F$4:F1320,$B$4:B1320,B1320)-SUMIFS($G$4:G1320,$B$4:B1320,B1320))</f>
        <v/>
      </c>
      <c r="M1320" s="13" t="n"/>
    </row>
    <row r="1321">
      <c r="A1321" s="16" t="n"/>
      <c r="B1321" s="13" t="n"/>
      <c r="C1321" s="13" t="n"/>
      <c r="D1321" s="13" t="n"/>
      <c r="E1321" s="13" t="n"/>
      <c r="F1321" s="14" t="n"/>
      <c r="G1321" s="14" t="n"/>
      <c r="H1321" s="13" t="n"/>
      <c r="I1321" s="13" t="n"/>
      <c r="J1321" s="13" t="n"/>
      <c r="K1321" s="13" t="n"/>
      <c r="L1321" s="15">
        <f>IF(OR(B1321="",AND(F1321="",G1321="")),"",IFERROR(N(INDEX('Transporters'!$E$4:$E$203,MATCH(B1321,'Transporters'!$A$4:$A$203,0))),0)+SUMIFS($F$4:F1321,$B$4:B1321,B1321)-SUMIFS($G$4:G1321,$B$4:B1321,B1321))</f>
        <v/>
      </c>
      <c r="M1321" s="13" t="n"/>
    </row>
    <row r="1322">
      <c r="A1322" s="16" t="n"/>
      <c r="B1322" s="13" t="n"/>
      <c r="C1322" s="13" t="n"/>
      <c r="D1322" s="13" t="n"/>
      <c r="E1322" s="13" t="n"/>
      <c r="F1322" s="14" t="n"/>
      <c r="G1322" s="14" t="n"/>
      <c r="H1322" s="13" t="n"/>
      <c r="I1322" s="13" t="n"/>
      <c r="J1322" s="13" t="n"/>
      <c r="K1322" s="13" t="n"/>
      <c r="L1322" s="15">
        <f>IF(OR(B1322="",AND(F1322="",G1322="")),"",IFERROR(N(INDEX('Transporters'!$E$4:$E$203,MATCH(B1322,'Transporters'!$A$4:$A$203,0))),0)+SUMIFS($F$4:F1322,$B$4:B1322,B1322)-SUMIFS($G$4:G1322,$B$4:B1322,B1322))</f>
        <v/>
      </c>
      <c r="M1322" s="13" t="n"/>
    </row>
    <row r="1323">
      <c r="A1323" s="16" t="n"/>
      <c r="B1323" s="13" t="n"/>
      <c r="C1323" s="13" t="n"/>
      <c r="D1323" s="13" t="n"/>
      <c r="E1323" s="13" t="n"/>
      <c r="F1323" s="14" t="n"/>
      <c r="G1323" s="14" t="n"/>
      <c r="H1323" s="13" t="n"/>
      <c r="I1323" s="13" t="n"/>
      <c r="J1323" s="13" t="n"/>
      <c r="K1323" s="13" t="n"/>
      <c r="L1323" s="15">
        <f>IF(OR(B1323="",AND(F1323="",G1323="")),"",IFERROR(N(INDEX('Transporters'!$E$4:$E$203,MATCH(B1323,'Transporters'!$A$4:$A$203,0))),0)+SUMIFS($F$4:F1323,$B$4:B1323,B1323)-SUMIFS($G$4:G1323,$B$4:B1323,B1323))</f>
        <v/>
      </c>
      <c r="M1323" s="13" t="n"/>
    </row>
    <row r="1324">
      <c r="A1324" s="16" t="n"/>
      <c r="B1324" s="13" t="n"/>
      <c r="C1324" s="13" t="n"/>
      <c r="D1324" s="13" t="n"/>
      <c r="E1324" s="13" t="n"/>
      <c r="F1324" s="14" t="n"/>
      <c r="G1324" s="14" t="n"/>
      <c r="H1324" s="13" t="n"/>
      <c r="I1324" s="13" t="n"/>
      <c r="J1324" s="13" t="n"/>
      <c r="K1324" s="13" t="n"/>
      <c r="L1324" s="15">
        <f>IF(OR(B1324="",AND(F1324="",G1324="")),"",IFERROR(N(INDEX('Transporters'!$E$4:$E$203,MATCH(B1324,'Transporters'!$A$4:$A$203,0))),0)+SUMIFS($F$4:F1324,$B$4:B1324,B1324)-SUMIFS($G$4:G1324,$B$4:B1324,B1324))</f>
        <v/>
      </c>
      <c r="M1324" s="13" t="n"/>
    </row>
    <row r="1325">
      <c r="A1325" s="16" t="n"/>
      <c r="B1325" s="13" t="n"/>
      <c r="C1325" s="13" t="n"/>
      <c r="D1325" s="13" t="n"/>
      <c r="E1325" s="13" t="n"/>
      <c r="F1325" s="14" t="n"/>
      <c r="G1325" s="14" t="n"/>
      <c r="H1325" s="13" t="n"/>
      <c r="I1325" s="13" t="n"/>
      <c r="J1325" s="13" t="n"/>
      <c r="K1325" s="13" t="n"/>
      <c r="L1325" s="15">
        <f>IF(OR(B1325="",AND(F1325="",G1325="")),"",IFERROR(N(INDEX('Transporters'!$E$4:$E$203,MATCH(B1325,'Transporters'!$A$4:$A$203,0))),0)+SUMIFS($F$4:F1325,$B$4:B1325,B1325)-SUMIFS($G$4:G1325,$B$4:B1325,B1325))</f>
        <v/>
      </c>
      <c r="M1325" s="13" t="n"/>
    </row>
    <row r="1326">
      <c r="A1326" s="16" t="n"/>
      <c r="B1326" s="13" t="n"/>
      <c r="C1326" s="13" t="n"/>
      <c r="D1326" s="13" t="n"/>
      <c r="E1326" s="13" t="n"/>
      <c r="F1326" s="14" t="n"/>
      <c r="G1326" s="14" t="n"/>
      <c r="H1326" s="13" t="n"/>
      <c r="I1326" s="13" t="n"/>
      <c r="J1326" s="13" t="n"/>
      <c r="K1326" s="13" t="n"/>
      <c r="L1326" s="15">
        <f>IF(OR(B1326="",AND(F1326="",G1326="")),"",IFERROR(N(INDEX('Transporters'!$E$4:$E$203,MATCH(B1326,'Transporters'!$A$4:$A$203,0))),0)+SUMIFS($F$4:F1326,$B$4:B1326,B1326)-SUMIFS($G$4:G1326,$B$4:B1326,B1326))</f>
        <v/>
      </c>
      <c r="M1326" s="13" t="n"/>
    </row>
    <row r="1327">
      <c r="A1327" s="16" t="n"/>
      <c r="B1327" s="13" t="n"/>
      <c r="C1327" s="13" t="n"/>
      <c r="D1327" s="13" t="n"/>
      <c r="E1327" s="13" t="n"/>
      <c r="F1327" s="14" t="n"/>
      <c r="G1327" s="14" t="n"/>
      <c r="H1327" s="13" t="n"/>
      <c r="I1327" s="13" t="n"/>
      <c r="J1327" s="13" t="n"/>
      <c r="K1327" s="13" t="n"/>
      <c r="L1327" s="15">
        <f>IF(OR(B1327="",AND(F1327="",G1327="")),"",IFERROR(N(INDEX('Transporters'!$E$4:$E$203,MATCH(B1327,'Transporters'!$A$4:$A$203,0))),0)+SUMIFS($F$4:F1327,$B$4:B1327,B1327)-SUMIFS($G$4:G1327,$B$4:B1327,B1327))</f>
        <v/>
      </c>
      <c r="M1327" s="13" t="n"/>
    </row>
    <row r="1328">
      <c r="A1328" s="16" t="n"/>
      <c r="B1328" s="13" t="n"/>
      <c r="C1328" s="13" t="n"/>
      <c r="D1328" s="13" t="n"/>
      <c r="E1328" s="13" t="n"/>
      <c r="F1328" s="14" t="n"/>
      <c r="G1328" s="14" t="n"/>
      <c r="H1328" s="13" t="n"/>
      <c r="I1328" s="13" t="n"/>
      <c r="J1328" s="13" t="n"/>
      <c r="K1328" s="13" t="n"/>
      <c r="L1328" s="15">
        <f>IF(OR(B1328="",AND(F1328="",G1328="")),"",IFERROR(N(INDEX('Transporters'!$E$4:$E$203,MATCH(B1328,'Transporters'!$A$4:$A$203,0))),0)+SUMIFS($F$4:F1328,$B$4:B1328,B1328)-SUMIFS($G$4:G1328,$B$4:B1328,B1328))</f>
        <v/>
      </c>
      <c r="M1328" s="13" t="n"/>
    </row>
    <row r="1329">
      <c r="A1329" s="16" t="n"/>
      <c r="B1329" s="13" t="n"/>
      <c r="C1329" s="13" t="n"/>
      <c r="D1329" s="13" t="n"/>
      <c r="E1329" s="13" t="n"/>
      <c r="F1329" s="14" t="n"/>
      <c r="G1329" s="14" t="n"/>
      <c r="H1329" s="13" t="n"/>
      <c r="I1329" s="13" t="n"/>
      <c r="J1329" s="13" t="n"/>
      <c r="K1329" s="13" t="n"/>
      <c r="L1329" s="15">
        <f>IF(OR(B1329="",AND(F1329="",G1329="")),"",IFERROR(N(INDEX('Transporters'!$E$4:$E$203,MATCH(B1329,'Transporters'!$A$4:$A$203,0))),0)+SUMIFS($F$4:F1329,$B$4:B1329,B1329)-SUMIFS($G$4:G1329,$B$4:B1329,B1329))</f>
        <v/>
      </c>
      <c r="M1329" s="13" t="n"/>
    </row>
    <row r="1330">
      <c r="A1330" s="16" t="n"/>
      <c r="B1330" s="13" t="n"/>
      <c r="C1330" s="13" t="n"/>
      <c r="D1330" s="13" t="n"/>
      <c r="E1330" s="13" t="n"/>
      <c r="F1330" s="14" t="n"/>
      <c r="G1330" s="14" t="n"/>
      <c r="H1330" s="13" t="n"/>
      <c r="I1330" s="13" t="n"/>
      <c r="J1330" s="13" t="n"/>
      <c r="K1330" s="13" t="n"/>
      <c r="L1330" s="15">
        <f>IF(OR(B1330="",AND(F1330="",G1330="")),"",IFERROR(N(INDEX('Transporters'!$E$4:$E$203,MATCH(B1330,'Transporters'!$A$4:$A$203,0))),0)+SUMIFS($F$4:F1330,$B$4:B1330,B1330)-SUMIFS($G$4:G1330,$B$4:B1330,B1330))</f>
        <v/>
      </c>
      <c r="M1330" s="13" t="n"/>
    </row>
    <row r="1331">
      <c r="A1331" s="16" t="n"/>
      <c r="B1331" s="13" t="n"/>
      <c r="C1331" s="13" t="n"/>
      <c r="D1331" s="13" t="n"/>
      <c r="E1331" s="13" t="n"/>
      <c r="F1331" s="14" t="n"/>
      <c r="G1331" s="14" t="n"/>
      <c r="H1331" s="13" t="n"/>
      <c r="I1331" s="13" t="n"/>
      <c r="J1331" s="13" t="n"/>
      <c r="K1331" s="13" t="n"/>
      <c r="L1331" s="15">
        <f>IF(OR(B1331="",AND(F1331="",G1331="")),"",IFERROR(N(INDEX('Transporters'!$E$4:$E$203,MATCH(B1331,'Transporters'!$A$4:$A$203,0))),0)+SUMIFS($F$4:F1331,$B$4:B1331,B1331)-SUMIFS($G$4:G1331,$B$4:B1331,B1331))</f>
        <v/>
      </c>
      <c r="M1331" s="13" t="n"/>
    </row>
    <row r="1332">
      <c r="A1332" s="16" t="n"/>
      <c r="B1332" s="13" t="n"/>
      <c r="C1332" s="13" t="n"/>
      <c r="D1332" s="13" t="n"/>
      <c r="E1332" s="13" t="n"/>
      <c r="F1332" s="14" t="n"/>
      <c r="G1332" s="14" t="n"/>
      <c r="H1332" s="13" t="n"/>
      <c r="I1332" s="13" t="n"/>
      <c r="J1332" s="13" t="n"/>
      <c r="K1332" s="13" t="n"/>
      <c r="L1332" s="15">
        <f>IF(OR(B1332="",AND(F1332="",G1332="")),"",IFERROR(N(INDEX('Transporters'!$E$4:$E$203,MATCH(B1332,'Transporters'!$A$4:$A$203,0))),0)+SUMIFS($F$4:F1332,$B$4:B1332,B1332)-SUMIFS($G$4:G1332,$B$4:B1332,B1332))</f>
        <v/>
      </c>
      <c r="M1332" s="13" t="n"/>
    </row>
    <row r="1333">
      <c r="A1333" s="16" t="n"/>
      <c r="B1333" s="13" t="n"/>
      <c r="C1333" s="13" t="n"/>
      <c r="D1333" s="13" t="n"/>
      <c r="E1333" s="13" t="n"/>
      <c r="F1333" s="14" t="n"/>
      <c r="G1333" s="14" t="n"/>
      <c r="H1333" s="13" t="n"/>
      <c r="I1333" s="13" t="n"/>
      <c r="J1333" s="13" t="n"/>
      <c r="K1333" s="13" t="n"/>
      <c r="L1333" s="15">
        <f>IF(OR(B1333="",AND(F1333="",G1333="")),"",IFERROR(N(INDEX('Transporters'!$E$4:$E$203,MATCH(B1333,'Transporters'!$A$4:$A$203,0))),0)+SUMIFS($F$4:F1333,$B$4:B1333,B1333)-SUMIFS($G$4:G1333,$B$4:B1333,B1333))</f>
        <v/>
      </c>
      <c r="M1333" s="13" t="n"/>
    </row>
    <row r="1334">
      <c r="A1334" s="16" t="n"/>
      <c r="B1334" s="13" t="n"/>
      <c r="C1334" s="13" t="n"/>
      <c r="D1334" s="13" t="n"/>
      <c r="E1334" s="13" t="n"/>
      <c r="F1334" s="14" t="n"/>
      <c r="G1334" s="14" t="n"/>
      <c r="H1334" s="13" t="n"/>
      <c r="I1334" s="13" t="n"/>
      <c r="J1334" s="13" t="n"/>
      <c r="K1334" s="13" t="n"/>
      <c r="L1334" s="15">
        <f>IF(OR(B1334="",AND(F1334="",G1334="")),"",IFERROR(N(INDEX('Transporters'!$E$4:$E$203,MATCH(B1334,'Transporters'!$A$4:$A$203,0))),0)+SUMIFS($F$4:F1334,$B$4:B1334,B1334)-SUMIFS($G$4:G1334,$B$4:B1334,B1334))</f>
        <v/>
      </c>
      <c r="M1334" s="13" t="n"/>
    </row>
    <row r="1335">
      <c r="A1335" s="16" t="n"/>
      <c r="B1335" s="13" t="n"/>
      <c r="C1335" s="13" t="n"/>
      <c r="D1335" s="13" t="n"/>
      <c r="E1335" s="13" t="n"/>
      <c r="F1335" s="14" t="n"/>
      <c r="G1335" s="14" t="n"/>
      <c r="H1335" s="13" t="n"/>
      <c r="I1335" s="13" t="n"/>
      <c r="J1335" s="13" t="n"/>
      <c r="K1335" s="13" t="n"/>
      <c r="L1335" s="15">
        <f>IF(OR(B1335="",AND(F1335="",G1335="")),"",IFERROR(N(INDEX('Transporters'!$E$4:$E$203,MATCH(B1335,'Transporters'!$A$4:$A$203,0))),0)+SUMIFS($F$4:F1335,$B$4:B1335,B1335)-SUMIFS($G$4:G1335,$B$4:B1335,B1335))</f>
        <v/>
      </c>
      <c r="M1335" s="13" t="n"/>
    </row>
    <row r="1336">
      <c r="A1336" s="16" t="n"/>
      <c r="B1336" s="13" t="n"/>
      <c r="C1336" s="13" t="n"/>
      <c r="D1336" s="13" t="n"/>
      <c r="E1336" s="13" t="n"/>
      <c r="F1336" s="14" t="n"/>
      <c r="G1336" s="14" t="n"/>
      <c r="H1336" s="13" t="n"/>
      <c r="I1336" s="13" t="n"/>
      <c r="J1336" s="13" t="n"/>
      <c r="K1336" s="13" t="n"/>
      <c r="L1336" s="15">
        <f>IF(OR(B1336="",AND(F1336="",G1336="")),"",IFERROR(N(INDEX('Transporters'!$E$4:$E$203,MATCH(B1336,'Transporters'!$A$4:$A$203,0))),0)+SUMIFS($F$4:F1336,$B$4:B1336,B1336)-SUMIFS($G$4:G1336,$B$4:B1336,B1336))</f>
        <v/>
      </c>
      <c r="M1336" s="13" t="n"/>
    </row>
    <row r="1337">
      <c r="A1337" s="16" t="n"/>
      <c r="B1337" s="13" t="n"/>
      <c r="C1337" s="13" t="n"/>
      <c r="D1337" s="13" t="n"/>
      <c r="E1337" s="13" t="n"/>
      <c r="F1337" s="14" t="n"/>
      <c r="G1337" s="14" t="n"/>
      <c r="H1337" s="13" t="n"/>
      <c r="I1337" s="13" t="n"/>
      <c r="J1337" s="13" t="n"/>
      <c r="K1337" s="13" t="n"/>
      <c r="L1337" s="15">
        <f>IF(OR(B1337="",AND(F1337="",G1337="")),"",IFERROR(N(INDEX('Transporters'!$E$4:$E$203,MATCH(B1337,'Transporters'!$A$4:$A$203,0))),0)+SUMIFS($F$4:F1337,$B$4:B1337,B1337)-SUMIFS($G$4:G1337,$B$4:B1337,B1337))</f>
        <v/>
      </c>
      <c r="M1337" s="13" t="n"/>
    </row>
    <row r="1338">
      <c r="A1338" s="16" t="n"/>
      <c r="B1338" s="13" t="n"/>
      <c r="C1338" s="13" t="n"/>
      <c r="D1338" s="13" t="n"/>
      <c r="E1338" s="13" t="n"/>
      <c r="F1338" s="14" t="n"/>
      <c r="G1338" s="14" t="n"/>
      <c r="H1338" s="13" t="n"/>
      <c r="I1338" s="13" t="n"/>
      <c r="J1338" s="13" t="n"/>
      <c r="K1338" s="13" t="n"/>
      <c r="L1338" s="15">
        <f>IF(OR(B1338="",AND(F1338="",G1338="")),"",IFERROR(N(INDEX('Transporters'!$E$4:$E$203,MATCH(B1338,'Transporters'!$A$4:$A$203,0))),0)+SUMIFS($F$4:F1338,$B$4:B1338,B1338)-SUMIFS($G$4:G1338,$B$4:B1338,B1338))</f>
        <v/>
      </c>
      <c r="M1338" s="13" t="n"/>
    </row>
    <row r="1339">
      <c r="A1339" s="16" t="n"/>
      <c r="B1339" s="13" t="n"/>
      <c r="C1339" s="13" t="n"/>
      <c r="D1339" s="13" t="n"/>
      <c r="E1339" s="13" t="n"/>
      <c r="F1339" s="14" t="n"/>
      <c r="G1339" s="14" t="n"/>
      <c r="H1339" s="13" t="n"/>
      <c r="I1339" s="13" t="n"/>
      <c r="J1339" s="13" t="n"/>
      <c r="K1339" s="13" t="n"/>
      <c r="L1339" s="15">
        <f>IF(OR(B1339="",AND(F1339="",G1339="")),"",IFERROR(N(INDEX('Transporters'!$E$4:$E$203,MATCH(B1339,'Transporters'!$A$4:$A$203,0))),0)+SUMIFS($F$4:F1339,$B$4:B1339,B1339)-SUMIFS($G$4:G1339,$B$4:B1339,B1339))</f>
        <v/>
      </c>
      <c r="M1339" s="13" t="n"/>
    </row>
    <row r="1340">
      <c r="A1340" s="16" t="n"/>
      <c r="B1340" s="13" t="n"/>
      <c r="C1340" s="13" t="n"/>
      <c r="D1340" s="13" t="n"/>
      <c r="E1340" s="13" t="n"/>
      <c r="F1340" s="14" t="n"/>
      <c r="G1340" s="14" t="n"/>
      <c r="H1340" s="13" t="n"/>
      <c r="I1340" s="13" t="n"/>
      <c r="J1340" s="13" t="n"/>
      <c r="K1340" s="13" t="n"/>
      <c r="L1340" s="15">
        <f>IF(OR(B1340="",AND(F1340="",G1340="")),"",IFERROR(N(INDEX('Transporters'!$E$4:$E$203,MATCH(B1340,'Transporters'!$A$4:$A$203,0))),0)+SUMIFS($F$4:F1340,$B$4:B1340,B1340)-SUMIFS($G$4:G1340,$B$4:B1340,B1340))</f>
        <v/>
      </c>
      <c r="M1340" s="13" t="n"/>
    </row>
    <row r="1341">
      <c r="A1341" s="16" t="n"/>
      <c r="B1341" s="13" t="n"/>
      <c r="C1341" s="13" t="n"/>
      <c r="D1341" s="13" t="n"/>
      <c r="E1341" s="13" t="n"/>
      <c r="F1341" s="14" t="n"/>
      <c r="G1341" s="14" t="n"/>
      <c r="H1341" s="13" t="n"/>
      <c r="I1341" s="13" t="n"/>
      <c r="J1341" s="13" t="n"/>
      <c r="K1341" s="13" t="n"/>
      <c r="L1341" s="15">
        <f>IF(OR(B1341="",AND(F1341="",G1341="")),"",IFERROR(N(INDEX('Transporters'!$E$4:$E$203,MATCH(B1341,'Transporters'!$A$4:$A$203,0))),0)+SUMIFS($F$4:F1341,$B$4:B1341,B1341)-SUMIFS($G$4:G1341,$B$4:B1341,B1341))</f>
        <v/>
      </c>
      <c r="M1341" s="13" t="n"/>
    </row>
    <row r="1342">
      <c r="A1342" s="16" t="n"/>
      <c r="B1342" s="13" t="n"/>
      <c r="C1342" s="13" t="n"/>
      <c r="D1342" s="13" t="n"/>
      <c r="E1342" s="13" t="n"/>
      <c r="F1342" s="14" t="n"/>
      <c r="G1342" s="14" t="n"/>
      <c r="H1342" s="13" t="n"/>
      <c r="I1342" s="13" t="n"/>
      <c r="J1342" s="13" t="n"/>
      <c r="K1342" s="13" t="n"/>
      <c r="L1342" s="15">
        <f>IF(OR(B1342="",AND(F1342="",G1342="")),"",IFERROR(N(INDEX('Transporters'!$E$4:$E$203,MATCH(B1342,'Transporters'!$A$4:$A$203,0))),0)+SUMIFS($F$4:F1342,$B$4:B1342,B1342)-SUMIFS($G$4:G1342,$B$4:B1342,B1342))</f>
        <v/>
      </c>
      <c r="M1342" s="13" t="n"/>
    </row>
    <row r="1343">
      <c r="A1343" s="16" t="n"/>
      <c r="B1343" s="13" t="n"/>
      <c r="C1343" s="13" t="n"/>
      <c r="D1343" s="13" t="n"/>
      <c r="E1343" s="13" t="n"/>
      <c r="F1343" s="14" t="n"/>
      <c r="G1343" s="14" t="n"/>
      <c r="H1343" s="13" t="n"/>
      <c r="I1343" s="13" t="n"/>
      <c r="J1343" s="13" t="n"/>
      <c r="K1343" s="13" t="n"/>
      <c r="L1343" s="15">
        <f>IF(OR(B1343="",AND(F1343="",G1343="")),"",IFERROR(N(INDEX('Transporters'!$E$4:$E$203,MATCH(B1343,'Transporters'!$A$4:$A$203,0))),0)+SUMIFS($F$4:F1343,$B$4:B1343,B1343)-SUMIFS($G$4:G1343,$B$4:B1343,B1343))</f>
        <v/>
      </c>
      <c r="M1343" s="13" t="n"/>
    </row>
    <row r="1344">
      <c r="A1344" s="16" t="n"/>
      <c r="B1344" s="13" t="n"/>
      <c r="C1344" s="13" t="n"/>
      <c r="D1344" s="13" t="n"/>
      <c r="E1344" s="13" t="n"/>
      <c r="F1344" s="14" t="n"/>
      <c r="G1344" s="14" t="n"/>
      <c r="H1344" s="13" t="n"/>
      <c r="I1344" s="13" t="n"/>
      <c r="J1344" s="13" t="n"/>
      <c r="K1344" s="13" t="n"/>
      <c r="L1344" s="15">
        <f>IF(OR(B1344="",AND(F1344="",G1344="")),"",IFERROR(N(INDEX('Transporters'!$E$4:$E$203,MATCH(B1344,'Transporters'!$A$4:$A$203,0))),0)+SUMIFS($F$4:F1344,$B$4:B1344,B1344)-SUMIFS($G$4:G1344,$B$4:B1344,B1344))</f>
        <v/>
      </c>
      <c r="M1344" s="13" t="n"/>
    </row>
    <row r="1345">
      <c r="A1345" s="16" t="n"/>
      <c r="B1345" s="13" t="n"/>
      <c r="C1345" s="13" t="n"/>
      <c r="D1345" s="13" t="n"/>
      <c r="E1345" s="13" t="n"/>
      <c r="F1345" s="14" t="n"/>
      <c r="G1345" s="14" t="n"/>
      <c r="H1345" s="13" t="n"/>
      <c r="I1345" s="13" t="n"/>
      <c r="J1345" s="13" t="n"/>
      <c r="K1345" s="13" t="n"/>
      <c r="L1345" s="15">
        <f>IF(OR(B1345="",AND(F1345="",G1345="")),"",IFERROR(N(INDEX('Transporters'!$E$4:$E$203,MATCH(B1345,'Transporters'!$A$4:$A$203,0))),0)+SUMIFS($F$4:F1345,$B$4:B1345,B1345)-SUMIFS($G$4:G1345,$B$4:B1345,B1345))</f>
        <v/>
      </c>
      <c r="M1345" s="13" t="n"/>
    </row>
    <row r="1346">
      <c r="A1346" s="16" t="n"/>
      <c r="B1346" s="13" t="n"/>
      <c r="C1346" s="13" t="n"/>
      <c r="D1346" s="13" t="n"/>
      <c r="E1346" s="13" t="n"/>
      <c r="F1346" s="14" t="n"/>
      <c r="G1346" s="14" t="n"/>
      <c r="H1346" s="13" t="n"/>
      <c r="I1346" s="13" t="n"/>
      <c r="J1346" s="13" t="n"/>
      <c r="K1346" s="13" t="n"/>
      <c r="L1346" s="15">
        <f>IF(OR(B1346="",AND(F1346="",G1346="")),"",IFERROR(N(INDEX('Transporters'!$E$4:$E$203,MATCH(B1346,'Transporters'!$A$4:$A$203,0))),0)+SUMIFS($F$4:F1346,$B$4:B1346,B1346)-SUMIFS($G$4:G1346,$B$4:B1346,B1346))</f>
        <v/>
      </c>
      <c r="M1346" s="13" t="n"/>
    </row>
    <row r="1347">
      <c r="A1347" s="16" t="n"/>
      <c r="B1347" s="13" t="n"/>
      <c r="C1347" s="13" t="n"/>
      <c r="D1347" s="13" t="n"/>
      <c r="E1347" s="13" t="n"/>
      <c r="F1347" s="14" t="n"/>
      <c r="G1347" s="14" t="n"/>
      <c r="H1347" s="13" t="n"/>
      <c r="I1347" s="13" t="n"/>
      <c r="J1347" s="13" t="n"/>
      <c r="K1347" s="13" t="n"/>
      <c r="L1347" s="15">
        <f>IF(OR(B1347="",AND(F1347="",G1347="")),"",IFERROR(N(INDEX('Transporters'!$E$4:$E$203,MATCH(B1347,'Transporters'!$A$4:$A$203,0))),0)+SUMIFS($F$4:F1347,$B$4:B1347,B1347)-SUMIFS($G$4:G1347,$B$4:B1347,B1347))</f>
        <v/>
      </c>
      <c r="M1347" s="13" t="n"/>
    </row>
    <row r="1348">
      <c r="A1348" s="16" t="n"/>
      <c r="B1348" s="13" t="n"/>
      <c r="C1348" s="13" t="n"/>
      <c r="D1348" s="13" t="n"/>
      <c r="E1348" s="13" t="n"/>
      <c r="F1348" s="14" t="n"/>
      <c r="G1348" s="14" t="n"/>
      <c r="H1348" s="13" t="n"/>
      <c r="I1348" s="13" t="n"/>
      <c r="J1348" s="13" t="n"/>
      <c r="K1348" s="13" t="n"/>
      <c r="L1348" s="15">
        <f>IF(OR(B1348="",AND(F1348="",G1348="")),"",IFERROR(N(INDEX('Transporters'!$E$4:$E$203,MATCH(B1348,'Transporters'!$A$4:$A$203,0))),0)+SUMIFS($F$4:F1348,$B$4:B1348,B1348)-SUMIFS($G$4:G1348,$B$4:B1348,B1348))</f>
        <v/>
      </c>
      <c r="M1348" s="13" t="n"/>
    </row>
    <row r="1349">
      <c r="A1349" s="16" t="n"/>
      <c r="B1349" s="13" t="n"/>
      <c r="C1349" s="13" t="n"/>
      <c r="D1349" s="13" t="n"/>
      <c r="E1349" s="13" t="n"/>
      <c r="F1349" s="14" t="n"/>
      <c r="G1349" s="14" t="n"/>
      <c r="H1349" s="13" t="n"/>
      <c r="I1349" s="13" t="n"/>
      <c r="J1349" s="13" t="n"/>
      <c r="K1349" s="13" t="n"/>
      <c r="L1349" s="15">
        <f>IF(OR(B1349="",AND(F1349="",G1349="")),"",IFERROR(N(INDEX('Transporters'!$E$4:$E$203,MATCH(B1349,'Transporters'!$A$4:$A$203,0))),0)+SUMIFS($F$4:F1349,$B$4:B1349,B1349)-SUMIFS($G$4:G1349,$B$4:B1349,B1349))</f>
        <v/>
      </c>
      <c r="M1349" s="13" t="n"/>
    </row>
    <row r="1350">
      <c r="A1350" s="16" t="n"/>
      <c r="B1350" s="13" t="n"/>
      <c r="C1350" s="13" t="n"/>
      <c r="D1350" s="13" t="n"/>
      <c r="E1350" s="13" t="n"/>
      <c r="F1350" s="14" t="n"/>
      <c r="G1350" s="14" t="n"/>
      <c r="H1350" s="13" t="n"/>
      <c r="I1350" s="13" t="n"/>
      <c r="J1350" s="13" t="n"/>
      <c r="K1350" s="13" t="n"/>
      <c r="L1350" s="15">
        <f>IF(OR(B1350="",AND(F1350="",G1350="")),"",IFERROR(N(INDEX('Transporters'!$E$4:$E$203,MATCH(B1350,'Transporters'!$A$4:$A$203,0))),0)+SUMIFS($F$4:F1350,$B$4:B1350,B1350)-SUMIFS($G$4:G1350,$B$4:B1350,B1350))</f>
        <v/>
      </c>
      <c r="M1350" s="13" t="n"/>
    </row>
    <row r="1351">
      <c r="A1351" s="16" t="n"/>
      <c r="B1351" s="13" t="n"/>
      <c r="C1351" s="13" t="n"/>
      <c r="D1351" s="13" t="n"/>
      <c r="E1351" s="13" t="n"/>
      <c r="F1351" s="14" t="n"/>
      <c r="G1351" s="14" t="n"/>
      <c r="H1351" s="13" t="n"/>
      <c r="I1351" s="13" t="n"/>
      <c r="J1351" s="13" t="n"/>
      <c r="K1351" s="13" t="n"/>
      <c r="L1351" s="15">
        <f>IF(OR(B1351="",AND(F1351="",G1351="")),"",IFERROR(N(INDEX('Transporters'!$E$4:$E$203,MATCH(B1351,'Transporters'!$A$4:$A$203,0))),0)+SUMIFS($F$4:F1351,$B$4:B1351,B1351)-SUMIFS($G$4:G1351,$B$4:B1351,B1351))</f>
        <v/>
      </c>
      <c r="M1351" s="13" t="n"/>
    </row>
    <row r="1352">
      <c r="A1352" s="16" t="n"/>
      <c r="B1352" s="13" t="n"/>
      <c r="C1352" s="13" t="n"/>
      <c r="D1352" s="13" t="n"/>
      <c r="E1352" s="13" t="n"/>
      <c r="F1352" s="14" t="n"/>
      <c r="G1352" s="14" t="n"/>
      <c r="H1352" s="13" t="n"/>
      <c r="I1352" s="13" t="n"/>
      <c r="J1352" s="13" t="n"/>
      <c r="K1352" s="13" t="n"/>
      <c r="L1352" s="15">
        <f>IF(OR(B1352="",AND(F1352="",G1352="")),"",IFERROR(N(INDEX('Transporters'!$E$4:$E$203,MATCH(B1352,'Transporters'!$A$4:$A$203,0))),0)+SUMIFS($F$4:F1352,$B$4:B1352,B1352)-SUMIFS($G$4:G1352,$B$4:B1352,B1352))</f>
        <v/>
      </c>
      <c r="M1352" s="13" t="n"/>
    </row>
    <row r="1353">
      <c r="A1353" s="16" t="n"/>
      <c r="B1353" s="13" t="n"/>
      <c r="C1353" s="13" t="n"/>
      <c r="D1353" s="13" t="n"/>
      <c r="E1353" s="13" t="n"/>
      <c r="F1353" s="14" t="n"/>
      <c r="G1353" s="14" t="n"/>
      <c r="H1353" s="13" t="n"/>
      <c r="I1353" s="13" t="n"/>
      <c r="J1353" s="13" t="n"/>
      <c r="K1353" s="13" t="n"/>
      <c r="L1353" s="15">
        <f>IF(OR(B1353="",AND(F1353="",G1353="")),"",IFERROR(N(INDEX('Transporters'!$E$4:$E$203,MATCH(B1353,'Transporters'!$A$4:$A$203,0))),0)+SUMIFS($F$4:F1353,$B$4:B1353,B1353)-SUMIFS($G$4:G1353,$B$4:B1353,B1353))</f>
        <v/>
      </c>
      <c r="M1353" s="13" t="n"/>
    </row>
    <row r="1354">
      <c r="A1354" s="16" t="n"/>
      <c r="B1354" s="13" t="n"/>
      <c r="C1354" s="13" t="n"/>
      <c r="D1354" s="13" t="n"/>
      <c r="E1354" s="13" t="n"/>
      <c r="F1354" s="14" t="n"/>
      <c r="G1354" s="14" t="n"/>
      <c r="H1354" s="13" t="n"/>
      <c r="I1354" s="13" t="n"/>
      <c r="J1354" s="13" t="n"/>
      <c r="K1354" s="13" t="n"/>
      <c r="L1354" s="15">
        <f>IF(OR(B1354="",AND(F1354="",G1354="")),"",IFERROR(N(INDEX('Transporters'!$E$4:$E$203,MATCH(B1354,'Transporters'!$A$4:$A$203,0))),0)+SUMIFS($F$4:F1354,$B$4:B1354,B1354)-SUMIFS($G$4:G1354,$B$4:B1354,B1354))</f>
        <v/>
      </c>
      <c r="M1354" s="13" t="n"/>
    </row>
    <row r="1355">
      <c r="A1355" s="16" t="n"/>
      <c r="B1355" s="13" t="n"/>
      <c r="C1355" s="13" t="n"/>
      <c r="D1355" s="13" t="n"/>
      <c r="E1355" s="13" t="n"/>
      <c r="F1355" s="14" t="n"/>
      <c r="G1355" s="14" t="n"/>
      <c r="H1355" s="13" t="n"/>
      <c r="I1355" s="13" t="n"/>
      <c r="J1355" s="13" t="n"/>
      <c r="K1355" s="13" t="n"/>
      <c r="L1355" s="15">
        <f>IF(OR(B1355="",AND(F1355="",G1355="")),"",IFERROR(N(INDEX('Transporters'!$E$4:$E$203,MATCH(B1355,'Transporters'!$A$4:$A$203,0))),0)+SUMIFS($F$4:F1355,$B$4:B1355,B1355)-SUMIFS($G$4:G1355,$B$4:B1355,B1355))</f>
        <v/>
      </c>
      <c r="M1355" s="13" t="n"/>
    </row>
    <row r="1356">
      <c r="A1356" s="16" t="n"/>
      <c r="B1356" s="13" t="n"/>
      <c r="C1356" s="13" t="n"/>
      <c r="D1356" s="13" t="n"/>
      <c r="E1356" s="13" t="n"/>
      <c r="F1356" s="14" t="n"/>
      <c r="G1356" s="14" t="n"/>
      <c r="H1356" s="13" t="n"/>
      <c r="I1356" s="13" t="n"/>
      <c r="J1356" s="13" t="n"/>
      <c r="K1356" s="13" t="n"/>
      <c r="L1356" s="15">
        <f>IF(OR(B1356="",AND(F1356="",G1356="")),"",IFERROR(N(INDEX('Transporters'!$E$4:$E$203,MATCH(B1356,'Transporters'!$A$4:$A$203,0))),0)+SUMIFS($F$4:F1356,$B$4:B1356,B1356)-SUMIFS($G$4:G1356,$B$4:B1356,B1356))</f>
        <v/>
      </c>
      <c r="M1356" s="13" t="n"/>
    </row>
    <row r="1357">
      <c r="A1357" s="16" t="n"/>
      <c r="B1357" s="13" t="n"/>
      <c r="C1357" s="13" t="n"/>
      <c r="D1357" s="13" t="n"/>
      <c r="E1357" s="13" t="n"/>
      <c r="F1357" s="14" t="n"/>
      <c r="G1357" s="14" t="n"/>
      <c r="H1357" s="13" t="n"/>
      <c r="I1357" s="13" t="n"/>
      <c r="J1357" s="13" t="n"/>
      <c r="K1357" s="13" t="n"/>
      <c r="L1357" s="15">
        <f>IF(OR(B1357="",AND(F1357="",G1357="")),"",IFERROR(N(INDEX('Transporters'!$E$4:$E$203,MATCH(B1357,'Transporters'!$A$4:$A$203,0))),0)+SUMIFS($F$4:F1357,$B$4:B1357,B1357)-SUMIFS($G$4:G1357,$B$4:B1357,B1357))</f>
        <v/>
      </c>
      <c r="M1357" s="13" t="n"/>
    </row>
    <row r="1358">
      <c r="A1358" s="16" t="n"/>
      <c r="B1358" s="13" t="n"/>
      <c r="C1358" s="13" t="n"/>
      <c r="D1358" s="13" t="n"/>
      <c r="E1358" s="13" t="n"/>
      <c r="F1358" s="14" t="n"/>
      <c r="G1358" s="14" t="n"/>
      <c r="H1358" s="13" t="n"/>
      <c r="I1358" s="13" t="n"/>
      <c r="J1358" s="13" t="n"/>
      <c r="K1358" s="13" t="n"/>
      <c r="L1358" s="15">
        <f>IF(OR(B1358="",AND(F1358="",G1358="")),"",IFERROR(N(INDEX('Transporters'!$E$4:$E$203,MATCH(B1358,'Transporters'!$A$4:$A$203,0))),0)+SUMIFS($F$4:F1358,$B$4:B1358,B1358)-SUMIFS($G$4:G1358,$B$4:B1358,B1358))</f>
        <v/>
      </c>
      <c r="M1358" s="13" t="n"/>
    </row>
    <row r="1359">
      <c r="A1359" s="16" t="n"/>
      <c r="B1359" s="13" t="n"/>
      <c r="C1359" s="13" t="n"/>
      <c r="D1359" s="13" t="n"/>
      <c r="E1359" s="13" t="n"/>
      <c r="F1359" s="14" t="n"/>
      <c r="G1359" s="14" t="n"/>
      <c r="H1359" s="13" t="n"/>
      <c r="I1359" s="13" t="n"/>
      <c r="J1359" s="13" t="n"/>
      <c r="K1359" s="13" t="n"/>
      <c r="L1359" s="15">
        <f>IF(OR(B1359="",AND(F1359="",G1359="")),"",IFERROR(N(INDEX('Transporters'!$E$4:$E$203,MATCH(B1359,'Transporters'!$A$4:$A$203,0))),0)+SUMIFS($F$4:F1359,$B$4:B1359,B1359)-SUMIFS($G$4:G1359,$B$4:B1359,B1359))</f>
        <v/>
      </c>
      <c r="M1359" s="13" t="n"/>
    </row>
    <row r="1360">
      <c r="A1360" s="16" t="n"/>
      <c r="B1360" s="13" t="n"/>
      <c r="C1360" s="13" t="n"/>
      <c r="D1360" s="13" t="n"/>
      <c r="E1360" s="13" t="n"/>
      <c r="F1360" s="14" t="n"/>
      <c r="G1360" s="14" t="n"/>
      <c r="H1360" s="13" t="n"/>
      <c r="I1360" s="13" t="n"/>
      <c r="J1360" s="13" t="n"/>
      <c r="K1360" s="13" t="n"/>
      <c r="L1360" s="15">
        <f>IF(OR(B1360="",AND(F1360="",G1360="")),"",IFERROR(N(INDEX('Transporters'!$E$4:$E$203,MATCH(B1360,'Transporters'!$A$4:$A$203,0))),0)+SUMIFS($F$4:F1360,$B$4:B1360,B1360)-SUMIFS($G$4:G1360,$B$4:B1360,B1360))</f>
        <v/>
      </c>
      <c r="M1360" s="13" t="n"/>
    </row>
    <row r="1361">
      <c r="A1361" s="16" t="n"/>
      <c r="B1361" s="13" t="n"/>
      <c r="C1361" s="13" t="n"/>
      <c r="D1361" s="13" t="n"/>
      <c r="E1361" s="13" t="n"/>
      <c r="F1361" s="14" t="n"/>
      <c r="G1361" s="14" t="n"/>
      <c r="H1361" s="13" t="n"/>
      <c r="I1361" s="13" t="n"/>
      <c r="J1361" s="13" t="n"/>
      <c r="K1361" s="13" t="n"/>
      <c r="L1361" s="15">
        <f>IF(OR(B1361="",AND(F1361="",G1361="")),"",IFERROR(N(INDEX('Transporters'!$E$4:$E$203,MATCH(B1361,'Transporters'!$A$4:$A$203,0))),0)+SUMIFS($F$4:F1361,$B$4:B1361,B1361)-SUMIFS($G$4:G1361,$B$4:B1361,B1361))</f>
        <v/>
      </c>
      <c r="M1361" s="13" t="n"/>
    </row>
    <row r="1362">
      <c r="A1362" s="16" t="n"/>
      <c r="B1362" s="13" t="n"/>
      <c r="C1362" s="13" t="n"/>
      <c r="D1362" s="13" t="n"/>
      <c r="E1362" s="13" t="n"/>
      <c r="F1362" s="14" t="n"/>
      <c r="G1362" s="14" t="n"/>
      <c r="H1362" s="13" t="n"/>
      <c r="I1362" s="13" t="n"/>
      <c r="J1362" s="13" t="n"/>
      <c r="K1362" s="13" t="n"/>
      <c r="L1362" s="15">
        <f>IF(OR(B1362="",AND(F1362="",G1362="")),"",IFERROR(N(INDEX('Transporters'!$E$4:$E$203,MATCH(B1362,'Transporters'!$A$4:$A$203,0))),0)+SUMIFS($F$4:F1362,$B$4:B1362,B1362)-SUMIFS($G$4:G1362,$B$4:B1362,B1362))</f>
        <v/>
      </c>
      <c r="M1362" s="13" t="n"/>
    </row>
    <row r="1363">
      <c r="A1363" s="16" t="n"/>
      <c r="B1363" s="13" t="n"/>
      <c r="C1363" s="13" t="n"/>
      <c r="D1363" s="13" t="n"/>
      <c r="E1363" s="13" t="n"/>
      <c r="F1363" s="14" t="n"/>
      <c r="G1363" s="14" t="n"/>
      <c r="H1363" s="13" t="n"/>
      <c r="I1363" s="13" t="n"/>
      <c r="J1363" s="13" t="n"/>
      <c r="K1363" s="13" t="n"/>
      <c r="L1363" s="15">
        <f>IF(OR(B1363="",AND(F1363="",G1363="")),"",IFERROR(N(INDEX('Transporters'!$E$4:$E$203,MATCH(B1363,'Transporters'!$A$4:$A$203,0))),0)+SUMIFS($F$4:F1363,$B$4:B1363,B1363)-SUMIFS($G$4:G1363,$B$4:B1363,B1363))</f>
        <v/>
      </c>
      <c r="M1363" s="13" t="n"/>
    </row>
    <row r="1364">
      <c r="A1364" s="16" t="n"/>
      <c r="B1364" s="13" t="n"/>
      <c r="C1364" s="13" t="n"/>
      <c r="D1364" s="13" t="n"/>
      <c r="E1364" s="13" t="n"/>
      <c r="F1364" s="14" t="n"/>
      <c r="G1364" s="14" t="n"/>
      <c r="H1364" s="13" t="n"/>
      <c r="I1364" s="13" t="n"/>
      <c r="J1364" s="13" t="n"/>
      <c r="K1364" s="13" t="n"/>
      <c r="L1364" s="15">
        <f>IF(OR(B1364="",AND(F1364="",G1364="")),"",IFERROR(N(INDEX('Transporters'!$E$4:$E$203,MATCH(B1364,'Transporters'!$A$4:$A$203,0))),0)+SUMIFS($F$4:F1364,$B$4:B1364,B1364)-SUMIFS($G$4:G1364,$B$4:B1364,B1364))</f>
        <v/>
      </c>
      <c r="M1364" s="13" t="n"/>
    </row>
    <row r="1365">
      <c r="A1365" s="16" t="n"/>
      <c r="B1365" s="13" t="n"/>
      <c r="C1365" s="13" t="n"/>
      <c r="D1365" s="13" t="n"/>
      <c r="E1365" s="13" t="n"/>
      <c r="F1365" s="14" t="n"/>
      <c r="G1365" s="14" t="n"/>
      <c r="H1365" s="13" t="n"/>
      <c r="I1365" s="13" t="n"/>
      <c r="J1365" s="13" t="n"/>
      <c r="K1365" s="13" t="n"/>
      <c r="L1365" s="15">
        <f>IF(OR(B1365="",AND(F1365="",G1365="")),"",IFERROR(N(INDEX('Transporters'!$E$4:$E$203,MATCH(B1365,'Transporters'!$A$4:$A$203,0))),0)+SUMIFS($F$4:F1365,$B$4:B1365,B1365)-SUMIFS($G$4:G1365,$B$4:B1365,B1365))</f>
        <v/>
      </c>
      <c r="M1365" s="13" t="n"/>
    </row>
    <row r="1366">
      <c r="A1366" s="16" t="n"/>
      <c r="B1366" s="13" t="n"/>
      <c r="C1366" s="13" t="n"/>
      <c r="D1366" s="13" t="n"/>
      <c r="E1366" s="13" t="n"/>
      <c r="F1366" s="14" t="n"/>
      <c r="G1366" s="14" t="n"/>
      <c r="H1366" s="13" t="n"/>
      <c r="I1366" s="13" t="n"/>
      <c r="J1366" s="13" t="n"/>
      <c r="K1366" s="13" t="n"/>
      <c r="L1366" s="15">
        <f>IF(OR(B1366="",AND(F1366="",G1366="")),"",IFERROR(N(INDEX('Transporters'!$E$4:$E$203,MATCH(B1366,'Transporters'!$A$4:$A$203,0))),0)+SUMIFS($F$4:F1366,$B$4:B1366,B1366)-SUMIFS($G$4:G1366,$B$4:B1366,B1366))</f>
        <v/>
      </c>
      <c r="M1366" s="13" t="n"/>
    </row>
    <row r="1367">
      <c r="A1367" s="16" t="n"/>
      <c r="B1367" s="13" t="n"/>
      <c r="C1367" s="13" t="n"/>
      <c r="D1367" s="13" t="n"/>
      <c r="E1367" s="13" t="n"/>
      <c r="F1367" s="14" t="n"/>
      <c r="G1367" s="14" t="n"/>
      <c r="H1367" s="13" t="n"/>
      <c r="I1367" s="13" t="n"/>
      <c r="J1367" s="13" t="n"/>
      <c r="K1367" s="13" t="n"/>
      <c r="L1367" s="15">
        <f>IF(OR(B1367="",AND(F1367="",G1367="")),"",IFERROR(N(INDEX('Transporters'!$E$4:$E$203,MATCH(B1367,'Transporters'!$A$4:$A$203,0))),0)+SUMIFS($F$4:F1367,$B$4:B1367,B1367)-SUMIFS($G$4:G1367,$B$4:B1367,B1367))</f>
        <v/>
      </c>
      <c r="M1367" s="13" t="n"/>
    </row>
    <row r="1368">
      <c r="A1368" s="16" t="n"/>
      <c r="B1368" s="13" t="n"/>
      <c r="C1368" s="13" t="n"/>
      <c r="D1368" s="13" t="n"/>
      <c r="E1368" s="13" t="n"/>
      <c r="F1368" s="14" t="n"/>
      <c r="G1368" s="14" t="n"/>
      <c r="H1368" s="13" t="n"/>
      <c r="I1368" s="13" t="n"/>
      <c r="J1368" s="13" t="n"/>
      <c r="K1368" s="13" t="n"/>
      <c r="L1368" s="15">
        <f>IF(OR(B1368="",AND(F1368="",G1368="")),"",IFERROR(N(INDEX('Transporters'!$E$4:$E$203,MATCH(B1368,'Transporters'!$A$4:$A$203,0))),0)+SUMIFS($F$4:F1368,$B$4:B1368,B1368)-SUMIFS($G$4:G1368,$B$4:B1368,B1368))</f>
        <v/>
      </c>
      <c r="M1368" s="13" t="n"/>
    </row>
    <row r="1369">
      <c r="A1369" s="16" t="n"/>
      <c r="B1369" s="13" t="n"/>
      <c r="C1369" s="13" t="n"/>
      <c r="D1369" s="13" t="n"/>
      <c r="E1369" s="13" t="n"/>
      <c r="F1369" s="14" t="n"/>
      <c r="G1369" s="14" t="n"/>
      <c r="H1369" s="13" t="n"/>
      <c r="I1369" s="13" t="n"/>
      <c r="J1369" s="13" t="n"/>
      <c r="K1369" s="13" t="n"/>
      <c r="L1369" s="15">
        <f>IF(OR(B1369="",AND(F1369="",G1369="")),"",IFERROR(N(INDEX('Transporters'!$E$4:$E$203,MATCH(B1369,'Transporters'!$A$4:$A$203,0))),0)+SUMIFS($F$4:F1369,$B$4:B1369,B1369)-SUMIFS($G$4:G1369,$B$4:B1369,B1369))</f>
        <v/>
      </c>
      <c r="M1369" s="13" t="n"/>
    </row>
    <row r="1370">
      <c r="A1370" s="16" t="n"/>
      <c r="B1370" s="13" t="n"/>
      <c r="C1370" s="13" t="n"/>
      <c r="D1370" s="13" t="n"/>
      <c r="E1370" s="13" t="n"/>
      <c r="F1370" s="14" t="n"/>
      <c r="G1370" s="14" t="n"/>
      <c r="H1370" s="13" t="n"/>
      <c r="I1370" s="13" t="n"/>
      <c r="J1370" s="13" t="n"/>
      <c r="K1370" s="13" t="n"/>
      <c r="L1370" s="15">
        <f>IF(OR(B1370="",AND(F1370="",G1370="")),"",IFERROR(N(INDEX('Transporters'!$E$4:$E$203,MATCH(B1370,'Transporters'!$A$4:$A$203,0))),0)+SUMIFS($F$4:F1370,$B$4:B1370,B1370)-SUMIFS($G$4:G1370,$B$4:B1370,B1370))</f>
        <v/>
      </c>
      <c r="M1370" s="13" t="n"/>
    </row>
    <row r="1371">
      <c r="A1371" s="16" t="n"/>
      <c r="B1371" s="13" t="n"/>
      <c r="C1371" s="13" t="n"/>
      <c r="D1371" s="13" t="n"/>
      <c r="E1371" s="13" t="n"/>
      <c r="F1371" s="14" t="n"/>
      <c r="G1371" s="14" t="n"/>
      <c r="H1371" s="13" t="n"/>
      <c r="I1371" s="13" t="n"/>
      <c r="J1371" s="13" t="n"/>
      <c r="K1371" s="13" t="n"/>
      <c r="L1371" s="15">
        <f>IF(OR(B1371="",AND(F1371="",G1371="")),"",IFERROR(N(INDEX('Transporters'!$E$4:$E$203,MATCH(B1371,'Transporters'!$A$4:$A$203,0))),0)+SUMIFS($F$4:F1371,$B$4:B1371,B1371)-SUMIFS($G$4:G1371,$B$4:B1371,B1371))</f>
        <v/>
      </c>
      <c r="M1371" s="13" t="n"/>
    </row>
    <row r="1372">
      <c r="A1372" s="16" t="n"/>
      <c r="B1372" s="13" t="n"/>
      <c r="C1372" s="13" t="n"/>
      <c r="D1372" s="13" t="n"/>
      <c r="E1372" s="13" t="n"/>
      <c r="F1372" s="14" t="n"/>
      <c r="G1372" s="14" t="n"/>
      <c r="H1372" s="13" t="n"/>
      <c r="I1372" s="13" t="n"/>
      <c r="J1372" s="13" t="n"/>
      <c r="K1372" s="13" t="n"/>
      <c r="L1372" s="15">
        <f>IF(OR(B1372="",AND(F1372="",G1372="")),"",IFERROR(N(INDEX('Transporters'!$E$4:$E$203,MATCH(B1372,'Transporters'!$A$4:$A$203,0))),0)+SUMIFS($F$4:F1372,$B$4:B1372,B1372)-SUMIFS($G$4:G1372,$B$4:B1372,B1372))</f>
        <v/>
      </c>
      <c r="M1372" s="13" t="n"/>
    </row>
    <row r="1373">
      <c r="A1373" s="16" t="n"/>
      <c r="B1373" s="13" t="n"/>
      <c r="C1373" s="13" t="n"/>
      <c r="D1373" s="13" t="n"/>
      <c r="E1373" s="13" t="n"/>
      <c r="F1373" s="14" t="n"/>
      <c r="G1373" s="14" t="n"/>
      <c r="H1373" s="13" t="n"/>
      <c r="I1373" s="13" t="n"/>
      <c r="J1373" s="13" t="n"/>
      <c r="K1373" s="13" t="n"/>
      <c r="L1373" s="15">
        <f>IF(OR(B1373="",AND(F1373="",G1373="")),"",IFERROR(N(INDEX('Transporters'!$E$4:$E$203,MATCH(B1373,'Transporters'!$A$4:$A$203,0))),0)+SUMIFS($F$4:F1373,$B$4:B1373,B1373)-SUMIFS($G$4:G1373,$B$4:B1373,B1373))</f>
        <v/>
      </c>
      <c r="M1373" s="13" t="n"/>
    </row>
    <row r="1374">
      <c r="A1374" s="16" t="n"/>
      <c r="B1374" s="13" t="n"/>
      <c r="C1374" s="13" t="n"/>
      <c r="D1374" s="13" t="n"/>
      <c r="E1374" s="13" t="n"/>
      <c r="F1374" s="14" t="n"/>
      <c r="G1374" s="14" t="n"/>
      <c r="H1374" s="13" t="n"/>
      <c r="I1374" s="13" t="n"/>
      <c r="J1374" s="13" t="n"/>
      <c r="K1374" s="13" t="n"/>
      <c r="L1374" s="15">
        <f>IF(OR(B1374="",AND(F1374="",G1374="")),"",IFERROR(N(INDEX('Transporters'!$E$4:$E$203,MATCH(B1374,'Transporters'!$A$4:$A$203,0))),0)+SUMIFS($F$4:F1374,$B$4:B1374,B1374)-SUMIFS($G$4:G1374,$B$4:B1374,B1374))</f>
        <v/>
      </c>
      <c r="M1374" s="13" t="n"/>
    </row>
    <row r="1375">
      <c r="A1375" s="16" t="n"/>
      <c r="B1375" s="13" t="n"/>
      <c r="C1375" s="13" t="n"/>
      <c r="D1375" s="13" t="n"/>
      <c r="E1375" s="13" t="n"/>
      <c r="F1375" s="14" t="n"/>
      <c r="G1375" s="14" t="n"/>
      <c r="H1375" s="13" t="n"/>
      <c r="I1375" s="13" t="n"/>
      <c r="J1375" s="13" t="n"/>
      <c r="K1375" s="13" t="n"/>
      <c r="L1375" s="15">
        <f>IF(OR(B1375="",AND(F1375="",G1375="")),"",IFERROR(N(INDEX('Transporters'!$E$4:$E$203,MATCH(B1375,'Transporters'!$A$4:$A$203,0))),0)+SUMIFS($F$4:F1375,$B$4:B1375,B1375)-SUMIFS($G$4:G1375,$B$4:B1375,B1375))</f>
        <v/>
      </c>
      <c r="M1375" s="13" t="n"/>
    </row>
    <row r="1376">
      <c r="A1376" s="16" t="n"/>
      <c r="B1376" s="13" t="n"/>
      <c r="C1376" s="13" t="n"/>
      <c r="D1376" s="13" t="n"/>
      <c r="E1376" s="13" t="n"/>
      <c r="F1376" s="14" t="n"/>
      <c r="G1376" s="14" t="n"/>
      <c r="H1376" s="13" t="n"/>
      <c r="I1376" s="13" t="n"/>
      <c r="J1376" s="13" t="n"/>
      <c r="K1376" s="13" t="n"/>
      <c r="L1376" s="15">
        <f>IF(OR(B1376="",AND(F1376="",G1376="")),"",IFERROR(N(INDEX('Transporters'!$E$4:$E$203,MATCH(B1376,'Transporters'!$A$4:$A$203,0))),0)+SUMIFS($F$4:F1376,$B$4:B1376,B1376)-SUMIFS($G$4:G1376,$B$4:B1376,B1376))</f>
        <v/>
      </c>
      <c r="M1376" s="13" t="n"/>
    </row>
    <row r="1377">
      <c r="A1377" s="16" t="n"/>
      <c r="B1377" s="13" t="n"/>
      <c r="C1377" s="13" t="n"/>
      <c r="D1377" s="13" t="n"/>
      <c r="E1377" s="13" t="n"/>
      <c r="F1377" s="14" t="n"/>
      <c r="G1377" s="14" t="n"/>
      <c r="H1377" s="13" t="n"/>
      <c r="I1377" s="13" t="n"/>
      <c r="J1377" s="13" t="n"/>
      <c r="K1377" s="13" t="n"/>
      <c r="L1377" s="15">
        <f>IF(OR(B1377="",AND(F1377="",G1377="")),"",IFERROR(N(INDEX('Transporters'!$E$4:$E$203,MATCH(B1377,'Transporters'!$A$4:$A$203,0))),0)+SUMIFS($F$4:F1377,$B$4:B1377,B1377)-SUMIFS($G$4:G1377,$B$4:B1377,B1377))</f>
        <v/>
      </c>
      <c r="M1377" s="13" t="n"/>
    </row>
    <row r="1378">
      <c r="A1378" s="16" t="n"/>
      <c r="B1378" s="13" t="n"/>
      <c r="C1378" s="13" t="n"/>
      <c r="D1378" s="13" t="n"/>
      <c r="E1378" s="13" t="n"/>
      <c r="F1378" s="14" t="n"/>
      <c r="G1378" s="14" t="n"/>
      <c r="H1378" s="13" t="n"/>
      <c r="I1378" s="13" t="n"/>
      <c r="J1378" s="13" t="n"/>
      <c r="K1378" s="13" t="n"/>
      <c r="L1378" s="15">
        <f>IF(OR(B1378="",AND(F1378="",G1378="")),"",IFERROR(N(INDEX('Transporters'!$E$4:$E$203,MATCH(B1378,'Transporters'!$A$4:$A$203,0))),0)+SUMIFS($F$4:F1378,$B$4:B1378,B1378)-SUMIFS($G$4:G1378,$B$4:B1378,B1378))</f>
        <v/>
      </c>
      <c r="M1378" s="13" t="n"/>
    </row>
    <row r="1379">
      <c r="A1379" s="16" t="n"/>
      <c r="B1379" s="13" t="n"/>
      <c r="C1379" s="13" t="n"/>
      <c r="D1379" s="13" t="n"/>
      <c r="E1379" s="13" t="n"/>
      <c r="F1379" s="14" t="n"/>
      <c r="G1379" s="14" t="n"/>
      <c r="H1379" s="13" t="n"/>
      <c r="I1379" s="13" t="n"/>
      <c r="J1379" s="13" t="n"/>
      <c r="K1379" s="13" t="n"/>
      <c r="L1379" s="15">
        <f>IF(OR(B1379="",AND(F1379="",G1379="")),"",IFERROR(N(INDEX('Transporters'!$E$4:$E$203,MATCH(B1379,'Transporters'!$A$4:$A$203,0))),0)+SUMIFS($F$4:F1379,$B$4:B1379,B1379)-SUMIFS($G$4:G1379,$B$4:B1379,B1379))</f>
        <v/>
      </c>
      <c r="M1379" s="13" t="n"/>
    </row>
    <row r="1380">
      <c r="A1380" s="16" t="n"/>
      <c r="B1380" s="13" t="n"/>
      <c r="C1380" s="13" t="n"/>
      <c r="D1380" s="13" t="n"/>
      <c r="E1380" s="13" t="n"/>
      <c r="F1380" s="14" t="n"/>
      <c r="G1380" s="14" t="n"/>
      <c r="H1380" s="13" t="n"/>
      <c r="I1380" s="13" t="n"/>
      <c r="J1380" s="13" t="n"/>
      <c r="K1380" s="13" t="n"/>
      <c r="L1380" s="15">
        <f>IF(OR(B1380="",AND(F1380="",G1380="")),"",IFERROR(N(INDEX('Transporters'!$E$4:$E$203,MATCH(B1380,'Transporters'!$A$4:$A$203,0))),0)+SUMIFS($F$4:F1380,$B$4:B1380,B1380)-SUMIFS($G$4:G1380,$B$4:B1380,B1380))</f>
        <v/>
      </c>
      <c r="M1380" s="13" t="n"/>
    </row>
    <row r="1381">
      <c r="A1381" s="16" t="n"/>
      <c r="B1381" s="13" t="n"/>
      <c r="C1381" s="13" t="n"/>
      <c r="D1381" s="13" t="n"/>
      <c r="E1381" s="13" t="n"/>
      <c r="F1381" s="14" t="n"/>
      <c r="G1381" s="14" t="n"/>
      <c r="H1381" s="13" t="n"/>
      <c r="I1381" s="13" t="n"/>
      <c r="J1381" s="13" t="n"/>
      <c r="K1381" s="13" t="n"/>
      <c r="L1381" s="15">
        <f>IF(OR(B1381="",AND(F1381="",G1381="")),"",IFERROR(N(INDEX('Transporters'!$E$4:$E$203,MATCH(B1381,'Transporters'!$A$4:$A$203,0))),0)+SUMIFS($F$4:F1381,$B$4:B1381,B1381)-SUMIFS($G$4:G1381,$B$4:B1381,B1381))</f>
        <v/>
      </c>
      <c r="M1381" s="13" t="n"/>
    </row>
    <row r="1382">
      <c r="A1382" s="16" t="n"/>
      <c r="B1382" s="13" t="n"/>
      <c r="C1382" s="13" t="n"/>
      <c r="D1382" s="13" t="n"/>
      <c r="E1382" s="13" t="n"/>
      <c r="F1382" s="14" t="n"/>
      <c r="G1382" s="14" t="n"/>
      <c r="H1382" s="13" t="n"/>
      <c r="I1382" s="13" t="n"/>
      <c r="J1382" s="13" t="n"/>
      <c r="K1382" s="13" t="n"/>
      <c r="L1382" s="15">
        <f>IF(OR(B1382="",AND(F1382="",G1382="")),"",IFERROR(N(INDEX('Transporters'!$E$4:$E$203,MATCH(B1382,'Transporters'!$A$4:$A$203,0))),0)+SUMIFS($F$4:F1382,$B$4:B1382,B1382)-SUMIFS($G$4:G1382,$B$4:B1382,B1382))</f>
        <v/>
      </c>
      <c r="M1382" s="13" t="n"/>
    </row>
    <row r="1383">
      <c r="A1383" s="16" t="n"/>
      <c r="B1383" s="13" t="n"/>
      <c r="C1383" s="13" t="n"/>
      <c r="D1383" s="13" t="n"/>
      <c r="E1383" s="13" t="n"/>
      <c r="F1383" s="14" t="n"/>
      <c r="G1383" s="14" t="n"/>
      <c r="H1383" s="13" t="n"/>
      <c r="I1383" s="13" t="n"/>
      <c r="J1383" s="13" t="n"/>
      <c r="K1383" s="13" t="n"/>
      <c r="L1383" s="15">
        <f>IF(OR(B1383="",AND(F1383="",G1383="")),"",IFERROR(N(INDEX('Transporters'!$E$4:$E$203,MATCH(B1383,'Transporters'!$A$4:$A$203,0))),0)+SUMIFS($F$4:F1383,$B$4:B1383,B1383)-SUMIFS($G$4:G1383,$B$4:B1383,B1383))</f>
        <v/>
      </c>
      <c r="M1383" s="13" t="n"/>
    </row>
    <row r="1384">
      <c r="A1384" s="16" t="n"/>
      <c r="B1384" s="13" t="n"/>
      <c r="C1384" s="13" t="n"/>
      <c r="D1384" s="13" t="n"/>
      <c r="E1384" s="13" t="n"/>
      <c r="F1384" s="14" t="n"/>
      <c r="G1384" s="14" t="n"/>
      <c r="H1384" s="13" t="n"/>
      <c r="I1384" s="13" t="n"/>
      <c r="J1384" s="13" t="n"/>
      <c r="K1384" s="13" t="n"/>
      <c r="L1384" s="15">
        <f>IF(OR(B1384="",AND(F1384="",G1384="")),"",IFERROR(N(INDEX('Transporters'!$E$4:$E$203,MATCH(B1384,'Transporters'!$A$4:$A$203,0))),0)+SUMIFS($F$4:F1384,$B$4:B1384,B1384)-SUMIFS($G$4:G1384,$B$4:B1384,B1384))</f>
        <v/>
      </c>
      <c r="M1384" s="13" t="n"/>
    </row>
    <row r="1385">
      <c r="A1385" s="16" t="n"/>
      <c r="B1385" s="13" t="n"/>
      <c r="C1385" s="13" t="n"/>
      <c r="D1385" s="13" t="n"/>
      <c r="E1385" s="13" t="n"/>
      <c r="F1385" s="14" t="n"/>
      <c r="G1385" s="14" t="n"/>
      <c r="H1385" s="13" t="n"/>
      <c r="I1385" s="13" t="n"/>
      <c r="J1385" s="13" t="n"/>
      <c r="K1385" s="13" t="n"/>
      <c r="L1385" s="15">
        <f>IF(OR(B1385="",AND(F1385="",G1385="")),"",IFERROR(N(INDEX('Transporters'!$E$4:$E$203,MATCH(B1385,'Transporters'!$A$4:$A$203,0))),0)+SUMIFS($F$4:F1385,$B$4:B1385,B1385)-SUMIFS($G$4:G1385,$B$4:B1385,B1385))</f>
        <v/>
      </c>
      <c r="M1385" s="13" t="n"/>
    </row>
    <row r="1386">
      <c r="A1386" s="16" t="n"/>
      <c r="B1386" s="13" t="n"/>
      <c r="C1386" s="13" t="n"/>
      <c r="D1386" s="13" t="n"/>
      <c r="E1386" s="13" t="n"/>
      <c r="F1386" s="14" t="n"/>
      <c r="G1386" s="14" t="n"/>
      <c r="H1386" s="13" t="n"/>
      <c r="I1386" s="13" t="n"/>
      <c r="J1386" s="13" t="n"/>
      <c r="K1386" s="13" t="n"/>
      <c r="L1386" s="15">
        <f>IF(OR(B1386="",AND(F1386="",G1386="")),"",IFERROR(N(INDEX('Transporters'!$E$4:$E$203,MATCH(B1386,'Transporters'!$A$4:$A$203,0))),0)+SUMIFS($F$4:F1386,$B$4:B1386,B1386)-SUMIFS($G$4:G1386,$B$4:B1386,B1386))</f>
        <v/>
      </c>
      <c r="M1386" s="13" t="n"/>
    </row>
    <row r="1387">
      <c r="A1387" s="16" t="n"/>
      <c r="B1387" s="13" t="n"/>
      <c r="C1387" s="13" t="n"/>
      <c r="D1387" s="13" t="n"/>
      <c r="E1387" s="13" t="n"/>
      <c r="F1387" s="14" t="n"/>
      <c r="G1387" s="14" t="n"/>
      <c r="H1387" s="13" t="n"/>
      <c r="I1387" s="13" t="n"/>
      <c r="J1387" s="13" t="n"/>
      <c r="K1387" s="13" t="n"/>
      <c r="L1387" s="15">
        <f>IF(OR(B1387="",AND(F1387="",G1387="")),"",IFERROR(N(INDEX('Transporters'!$E$4:$E$203,MATCH(B1387,'Transporters'!$A$4:$A$203,0))),0)+SUMIFS($F$4:F1387,$B$4:B1387,B1387)-SUMIFS($G$4:G1387,$B$4:B1387,B1387))</f>
        <v/>
      </c>
      <c r="M1387" s="13" t="n"/>
    </row>
    <row r="1388">
      <c r="A1388" s="16" t="n"/>
      <c r="B1388" s="13" t="n"/>
      <c r="C1388" s="13" t="n"/>
      <c r="D1388" s="13" t="n"/>
      <c r="E1388" s="13" t="n"/>
      <c r="F1388" s="14" t="n"/>
      <c r="G1388" s="14" t="n"/>
      <c r="H1388" s="13" t="n"/>
      <c r="I1388" s="13" t="n"/>
      <c r="J1388" s="13" t="n"/>
      <c r="K1388" s="13" t="n"/>
      <c r="L1388" s="15">
        <f>IF(OR(B1388="",AND(F1388="",G1388="")),"",IFERROR(N(INDEX('Transporters'!$E$4:$E$203,MATCH(B1388,'Transporters'!$A$4:$A$203,0))),0)+SUMIFS($F$4:F1388,$B$4:B1388,B1388)-SUMIFS($G$4:G1388,$B$4:B1388,B1388))</f>
        <v/>
      </c>
      <c r="M1388" s="13" t="n"/>
    </row>
    <row r="1389">
      <c r="A1389" s="16" t="n"/>
      <c r="B1389" s="13" t="n"/>
      <c r="C1389" s="13" t="n"/>
      <c r="D1389" s="13" t="n"/>
      <c r="E1389" s="13" t="n"/>
      <c r="F1389" s="14" t="n"/>
      <c r="G1389" s="14" t="n"/>
      <c r="H1389" s="13" t="n"/>
      <c r="I1389" s="13" t="n"/>
      <c r="J1389" s="13" t="n"/>
      <c r="K1389" s="13" t="n"/>
      <c r="L1389" s="15">
        <f>IF(OR(B1389="",AND(F1389="",G1389="")),"",IFERROR(N(INDEX('Transporters'!$E$4:$E$203,MATCH(B1389,'Transporters'!$A$4:$A$203,0))),0)+SUMIFS($F$4:F1389,$B$4:B1389,B1389)-SUMIFS($G$4:G1389,$B$4:B1389,B1389))</f>
        <v/>
      </c>
      <c r="M1389" s="13" t="n"/>
    </row>
    <row r="1390">
      <c r="A1390" s="16" t="n"/>
      <c r="B1390" s="13" t="n"/>
      <c r="C1390" s="13" t="n"/>
      <c r="D1390" s="13" t="n"/>
      <c r="E1390" s="13" t="n"/>
      <c r="F1390" s="14" t="n"/>
      <c r="G1390" s="14" t="n"/>
      <c r="H1390" s="13" t="n"/>
      <c r="I1390" s="13" t="n"/>
      <c r="J1390" s="13" t="n"/>
      <c r="K1390" s="13" t="n"/>
      <c r="L1390" s="15">
        <f>IF(OR(B1390="",AND(F1390="",G1390="")),"",IFERROR(N(INDEX('Transporters'!$E$4:$E$203,MATCH(B1390,'Transporters'!$A$4:$A$203,0))),0)+SUMIFS($F$4:F1390,$B$4:B1390,B1390)-SUMIFS($G$4:G1390,$B$4:B1390,B1390))</f>
        <v/>
      </c>
      <c r="M1390" s="13" t="n"/>
    </row>
    <row r="1391">
      <c r="A1391" s="16" t="n"/>
      <c r="B1391" s="13" t="n"/>
      <c r="C1391" s="13" t="n"/>
      <c r="D1391" s="13" t="n"/>
      <c r="E1391" s="13" t="n"/>
      <c r="F1391" s="14" t="n"/>
      <c r="G1391" s="14" t="n"/>
      <c r="H1391" s="13" t="n"/>
      <c r="I1391" s="13" t="n"/>
      <c r="J1391" s="13" t="n"/>
      <c r="K1391" s="13" t="n"/>
      <c r="L1391" s="15">
        <f>IF(OR(B1391="",AND(F1391="",G1391="")),"",IFERROR(N(INDEX('Transporters'!$E$4:$E$203,MATCH(B1391,'Transporters'!$A$4:$A$203,0))),0)+SUMIFS($F$4:F1391,$B$4:B1391,B1391)-SUMIFS($G$4:G1391,$B$4:B1391,B1391))</f>
        <v/>
      </c>
      <c r="M1391" s="13" t="n"/>
    </row>
    <row r="1392">
      <c r="A1392" s="16" t="n"/>
      <c r="B1392" s="13" t="n"/>
      <c r="C1392" s="13" t="n"/>
      <c r="D1392" s="13" t="n"/>
      <c r="E1392" s="13" t="n"/>
      <c r="F1392" s="14" t="n"/>
      <c r="G1392" s="14" t="n"/>
      <c r="H1392" s="13" t="n"/>
      <c r="I1392" s="13" t="n"/>
      <c r="J1392" s="13" t="n"/>
      <c r="K1392" s="13" t="n"/>
      <c r="L1392" s="15">
        <f>IF(OR(B1392="",AND(F1392="",G1392="")),"",IFERROR(N(INDEX('Transporters'!$E$4:$E$203,MATCH(B1392,'Transporters'!$A$4:$A$203,0))),0)+SUMIFS($F$4:F1392,$B$4:B1392,B1392)-SUMIFS($G$4:G1392,$B$4:B1392,B1392))</f>
        <v/>
      </c>
      <c r="M1392" s="13" t="n"/>
    </row>
    <row r="1393">
      <c r="A1393" s="16" t="n"/>
      <c r="B1393" s="13" t="n"/>
      <c r="C1393" s="13" t="n"/>
      <c r="D1393" s="13" t="n"/>
      <c r="E1393" s="13" t="n"/>
      <c r="F1393" s="14" t="n"/>
      <c r="G1393" s="14" t="n"/>
      <c r="H1393" s="13" t="n"/>
      <c r="I1393" s="13" t="n"/>
      <c r="J1393" s="13" t="n"/>
      <c r="K1393" s="13" t="n"/>
      <c r="L1393" s="15">
        <f>IF(OR(B1393="",AND(F1393="",G1393="")),"",IFERROR(N(INDEX('Transporters'!$E$4:$E$203,MATCH(B1393,'Transporters'!$A$4:$A$203,0))),0)+SUMIFS($F$4:F1393,$B$4:B1393,B1393)-SUMIFS($G$4:G1393,$B$4:B1393,B1393))</f>
        <v/>
      </c>
      <c r="M1393" s="13" t="n"/>
    </row>
    <row r="1394">
      <c r="A1394" s="16" t="n"/>
      <c r="B1394" s="13" t="n"/>
      <c r="C1394" s="13" t="n"/>
      <c r="D1394" s="13" t="n"/>
      <c r="E1394" s="13" t="n"/>
      <c r="F1394" s="14" t="n"/>
      <c r="G1394" s="14" t="n"/>
      <c r="H1394" s="13" t="n"/>
      <c r="I1394" s="13" t="n"/>
      <c r="J1394" s="13" t="n"/>
      <c r="K1394" s="13" t="n"/>
      <c r="L1394" s="15">
        <f>IF(OR(B1394="",AND(F1394="",G1394="")),"",IFERROR(N(INDEX('Transporters'!$E$4:$E$203,MATCH(B1394,'Transporters'!$A$4:$A$203,0))),0)+SUMIFS($F$4:F1394,$B$4:B1394,B1394)-SUMIFS($G$4:G1394,$B$4:B1394,B1394))</f>
        <v/>
      </c>
      <c r="M1394" s="13" t="n"/>
    </row>
    <row r="1395">
      <c r="A1395" s="16" t="n"/>
      <c r="B1395" s="13" t="n"/>
      <c r="C1395" s="13" t="n"/>
      <c r="D1395" s="13" t="n"/>
      <c r="E1395" s="13" t="n"/>
      <c r="F1395" s="14" t="n"/>
      <c r="G1395" s="14" t="n"/>
      <c r="H1395" s="13" t="n"/>
      <c r="I1395" s="13" t="n"/>
      <c r="J1395" s="13" t="n"/>
      <c r="K1395" s="13" t="n"/>
      <c r="L1395" s="15">
        <f>IF(OR(B1395="",AND(F1395="",G1395="")),"",IFERROR(N(INDEX('Transporters'!$E$4:$E$203,MATCH(B1395,'Transporters'!$A$4:$A$203,0))),0)+SUMIFS($F$4:F1395,$B$4:B1395,B1395)-SUMIFS($G$4:G1395,$B$4:B1395,B1395))</f>
        <v/>
      </c>
      <c r="M1395" s="13" t="n"/>
    </row>
    <row r="1396">
      <c r="A1396" s="16" t="n"/>
      <c r="B1396" s="13" t="n"/>
      <c r="C1396" s="13" t="n"/>
      <c r="D1396" s="13" t="n"/>
      <c r="E1396" s="13" t="n"/>
      <c r="F1396" s="14" t="n"/>
      <c r="G1396" s="14" t="n"/>
      <c r="H1396" s="13" t="n"/>
      <c r="I1396" s="13" t="n"/>
      <c r="J1396" s="13" t="n"/>
      <c r="K1396" s="13" t="n"/>
      <c r="L1396" s="15">
        <f>IF(OR(B1396="",AND(F1396="",G1396="")),"",IFERROR(N(INDEX('Transporters'!$E$4:$E$203,MATCH(B1396,'Transporters'!$A$4:$A$203,0))),0)+SUMIFS($F$4:F1396,$B$4:B1396,B1396)-SUMIFS($G$4:G1396,$B$4:B1396,B1396))</f>
        <v/>
      </c>
      <c r="M1396" s="13" t="n"/>
    </row>
    <row r="1397">
      <c r="A1397" s="16" t="n"/>
      <c r="B1397" s="13" t="n"/>
      <c r="C1397" s="13" t="n"/>
      <c r="D1397" s="13" t="n"/>
      <c r="E1397" s="13" t="n"/>
      <c r="F1397" s="14" t="n"/>
      <c r="G1397" s="14" t="n"/>
      <c r="H1397" s="13" t="n"/>
      <c r="I1397" s="13" t="n"/>
      <c r="J1397" s="13" t="n"/>
      <c r="K1397" s="13" t="n"/>
      <c r="L1397" s="15">
        <f>IF(OR(B1397="",AND(F1397="",G1397="")),"",IFERROR(N(INDEX('Transporters'!$E$4:$E$203,MATCH(B1397,'Transporters'!$A$4:$A$203,0))),0)+SUMIFS($F$4:F1397,$B$4:B1397,B1397)-SUMIFS($G$4:G1397,$B$4:B1397,B1397))</f>
        <v/>
      </c>
      <c r="M1397" s="13" t="n"/>
    </row>
    <row r="1398">
      <c r="A1398" s="16" t="n"/>
      <c r="B1398" s="13" t="n"/>
      <c r="C1398" s="13" t="n"/>
      <c r="D1398" s="13" t="n"/>
      <c r="E1398" s="13" t="n"/>
      <c r="F1398" s="14" t="n"/>
      <c r="G1398" s="14" t="n"/>
      <c r="H1398" s="13" t="n"/>
      <c r="I1398" s="13" t="n"/>
      <c r="J1398" s="13" t="n"/>
      <c r="K1398" s="13" t="n"/>
      <c r="L1398" s="15">
        <f>IF(OR(B1398="",AND(F1398="",G1398="")),"",IFERROR(N(INDEX('Transporters'!$E$4:$E$203,MATCH(B1398,'Transporters'!$A$4:$A$203,0))),0)+SUMIFS($F$4:F1398,$B$4:B1398,B1398)-SUMIFS($G$4:G1398,$B$4:B1398,B1398))</f>
        <v/>
      </c>
      <c r="M1398" s="13" t="n"/>
    </row>
    <row r="1399">
      <c r="A1399" s="16" t="n"/>
      <c r="B1399" s="13" t="n"/>
      <c r="C1399" s="13" t="n"/>
      <c r="D1399" s="13" t="n"/>
      <c r="E1399" s="13" t="n"/>
      <c r="F1399" s="14" t="n"/>
      <c r="G1399" s="14" t="n"/>
      <c r="H1399" s="13" t="n"/>
      <c r="I1399" s="13" t="n"/>
      <c r="J1399" s="13" t="n"/>
      <c r="K1399" s="13" t="n"/>
      <c r="L1399" s="15">
        <f>IF(OR(B1399="",AND(F1399="",G1399="")),"",IFERROR(N(INDEX('Transporters'!$E$4:$E$203,MATCH(B1399,'Transporters'!$A$4:$A$203,0))),0)+SUMIFS($F$4:F1399,$B$4:B1399,B1399)-SUMIFS($G$4:G1399,$B$4:B1399,B1399))</f>
        <v/>
      </c>
      <c r="M1399" s="13" t="n"/>
    </row>
    <row r="1400">
      <c r="A1400" s="16" t="n"/>
      <c r="B1400" s="13" t="n"/>
      <c r="C1400" s="13" t="n"/>
      <c r="D1400" s="13" t="n"/>
      <c r="E1400" s="13" t="n"/>
      <c r="F1400" s="14" t="n"/>
      <c r="G1400" s="14" t="n"/>
      <c r="H1400" s="13" t="n"/>
      <c r="I1400" s="13" t="n"/>
      <c r="J1400" s="13" t="n"/>
      <c r="K1400" s="13" t="n"/>
      <c r="L1400" s="15">
        <f>IF(OR(B1400="",AND(F1400="",G1400="")),"",IFERROR(N(INDEX('Transporters'!$E$4:$E$203,MATCH(B1400,'Transporters'!$A$4:$A$203,0))),0)+SUMIFS($F$4:F1400,$B$4:B1400,B1400)-SUMIFS($G$4:G1400,$B$4:B1400,B1400))</f>
        <v/>
      </c>
      <c r="M1400" s="13" t="n"/>
    </row>
    <row r="1401">
      <c r="A1401" s="16" t="n"/>
      <c r="B1401" s="13" t="n"/>
      <c r="C1401" s="13" t="n"/>
      <c r="D1401" s="13" t="n"/>
      <c r="E1401" s="13" t="n"/>
      <c r="F1401" s="14" t="n"/>
      <c r="G1401" s="14" t="n"/>
      <c r="H1401" s="13" t="n"/>
      <c r="I1401" s="13" t="n"/>
      <c r="J1401" s="13" t="n"/>
      <c r="K1401" s="13" t="n"/>
      <c r="L1401" s="15">
        <f>IF(OR(B1401="",AND(F1401="",G1401="")),"",IFERROR(N(INDEX('Transporters'!$E$4:$E$203,MATCH(B1401,'Transporters'!$A$4:$A$203,0))),0)+SUMIFS($F$4:F1401,$B$4:B1401,B1401)-SUMIFS($G$4:G1401,$B$4:B1401,B1401))</f>
        <v/>
      </c>
      <c r="M1401" s="13" t="n"/>
    </row>
    <row r="1402">
      <c r="A1402" s="16" t="n"/>
      <c r="B1402" s="13" t="n"/>
      <c r="C1402" s="13" t="n"/>
      <c r="D1402" s="13" t="n"/>
      <c r="E1402" s="13" t="n"/>
      <c r="F1402" s="14" t="n"/>
      <c r="G1402" s="14" t="n"/>
      <c r="H1402" s="13" t="n"/>
      <c r="I1402" s="13" t="n"/>
      <c r="J1402" s="13" t="n"/>
      <c r="K1402" s="13" t="n"/>
      <c r="L1402" s="15">
        <f>IF(OR(B1402="",AND(F1402="",G1402="")),"",IFERROR(N(INDEX('Transporters'!$E$4:$E$203,MATCH(B1402,'Transporters'!$A$4:$A$203,0))),0)+SUMIFS($F$4:F1402,$B$4:B1402,B1402)-SUMIFS($G$4:G1402,$B$4:B1402,B1402))</f>
        <v/>
      </c>
      <c r="M1402" s="13" t="n"/>
    </row>
    <row r="1403">
      <c r="A1403" s="16" t="n"/>
      <c r="B1403" s="13" t="n"/>
      <c r="C1403" s="13" t="n"/>
      <c r="D1403" s="13" t="n"/>
      <c r="E1403" s="13" t="n"/>
      <c r="F1403" s="14" t="n"/>
      <c r="G1403" s="14" t="n"/>
      <c r="H1403" s="13" t="n"/>
      <c r="I1403" s="13" t="n"/>
      <c r="J1403" s="13" t="n"/>
      <c r="K1403" s="13" t="n"/>
      <c r="L1403" s="15">
        <f>IF(OR(B1403="",AND(F1403="",G1403="")),"",IFERROR(N(INDEX('Transporters'!$E$4:$E$203,MATCH(B1403,'Transporters'!$A$4:$A$203,0))),0)+SUMIFS($F$4:F1403,$B$4:B1403,B1403)-SUMIFS($G$4:G1403,$B$4:B1403,B1403))</f>
        <v/>
      </c>
      <c r="M1403" s="13" t="n"/>
    </row>
    <row r="1404">
      <c r="A1404" s="16" t="n"/>
      <c r="B1404" s="13" t="n"/>
      <c r="C1404" s="13" t="n"/>
      <c r="D1404" s="13" t="n"/>
      <c r="E1404" s="13" t="n"/>
      <c r="F1404" s="14" t="n"/>
      <c r="G1404" s="14" t="n"/>
      <c r="H1404" s="13" t="n"/>
      <c r="I1404" s="13" t="n"/>
      <c r="J1404" s="13" t="n"/>
      <c r="K1404" s="13" t="n"/>
      <c r="L1404" s="15">
        <f>IF(OR(B1404="",AND(F1404="",G1404="")),"",IFERROR(N(INDEX('Transporters'!$E$4:$E$203,MATCH(B1404,'Transporters'!$A$4:$A$203,0))),0)+SUMIFS($F$4:F1404,$B$4:B1404,B1404)-SUMIFS($G$4:G1404,$B$4:B1404,B1404))</f>
        <v/>
      </c>
      <c r="M1404" s="13" t="n"/>
    </row>
    <row r="1405">
      <c r="A1405" s="16" t="n"/>
      <c r="B1405" s="13" t="n"/>
      <c r="C1405" s="13" t="n"/>
      <c r="D1405" s="13" t="n"/>
      <c r="E1405" s="13" t="n"/>
      <c r="F1405" s="14" t="n"/>
      <c r="G1405" s="14" t="n"/>
      <c r="H1405" s="13" t="n"/>
      <c r="I1405" s="13" t="n"/>
      <c r="J1405" s="13" t="n"/>
      <c r="K1405" s="13" t="n"/>
      <c r="L1405" s="15">
        <f>IF(OR(B1405="",AND(F1405="",G1405="")),"",IFERROR(N(INDEX('Transporters'!$E$4:$E$203,MATCH(B1405,'Transporters'!$A$4:$A$203,0))),0)+SUMIFS($F$4:F1405,$B$4:B1405,B1405)-SUMIFS($G$4:G1405,$B$4:B1405,B1405))</f>
        <v/>
      </c>
      <c r="M1405" s="13" t="n"/>
    </row>
    <row r="1406">
      <c r="A1406" s="16" t="n"/>
      <c r="B1406" s="13" t="n"/>
      <c r="C1406" s="13" t="n"/>
      <c r="D1406" s="13" t="n"/>
      <c r="E1406" s="13" t="n"/>
      <c r="F1406" s="14" t="n"/>
      <c r="G1406" s="14" t="n"/>
      <c r="H1406" s="13" t="n"/>
      <c r="I1406" s="13" t="n"/>
      <c r="J1406" s="13" t="n"/>
      <c r="K1406" s="13" t="n"/>
      <c r="L1406" s="15">
        <f>IF(OR(B1406="",AND(F1406="",G1406="")),"",IFERROR(N(INDEX('Transporters'!$E$4:$E$203,MATCH(B1406,'Transporters'!$A$4:$A$203,0))),0)+SUMIFS($F$4:F1406,$B$4:B1406,B1406)-SUMIFS($G$4:G1406,$B$4:B1406,B1406))</f>
        <v/>
      </c>
      <c r="M1406" s="13" t="n"/>
    </row>
    <row r="1407">
      <c r="A1407" s="16" t="n"/>
      <c r="B1407" s="13" t="n"/>
      <c r="C1407" s="13" t="n"/>
      <c r="D1407" s="13" t="n"/>
      <c r="E1407" s="13" t="n"/>
      <c r="F1407" s="14" t="n"/>
      <c r="G1407" s="14" t="n"/>
      <c r="H1407" s="13" t="n"/>
      <c r="I1407" s="13" t="n"/>
      <c r="J1407" s="13" t="n"/>
      <c r="K1407" s="13" t="n"/>
      <c r="L1407" s="15">
        <f>IF(OR(B1407="",AND(F1407="",G1407="")),"",IFERROR(N(INDEX('Transporters'!$E$4:$E$203,MATCH(B1407,'Transporters'!$A$4:$A$203,0))),0)+SUMIFS($F$4:F1407,$B$4:B1407,B1407)-SUMIFS($G$4:G1407,$B$4:B1407,B1407))</f>
        <v/>
      </c>
      <c r="M1407" s="13" t="n"/>
    </row>
    <row r="1408">
      <c r="A1408" s="16" t="n"/>
      <c r="B1408" s="13" t="n"/>
      <c r="C1408" s="13" t="n"/>
      <c r="D1408" s="13" t="n"/>
      <c r="E1408" s="13" t="n"/>
      <c r="F1408" s="14" t="n"/>
      <c r="G1408" s="14" t="n"/>
      <c r="H1408" s="13" t="n"/>
      <c r="I1408" s="13" t="n"/>
      <c r="J1408" s="13" t="n"/>
      <c r="K1408" s="13" t="n"/>
      <c r="L1408" s="15">
        <f>IF(OR(B1408="",AND(F1408="",G1408="")),"",IFERROR(N(INDEX('Transporters'!$E$4:$E$203,MATCH(B1408,'Transporters'!$A$4:$A$203,0))),0)+SUMIFS($F$4:F1408,$B$4:B1408,B1408)-SUMIFS($G$4:G1408,$B$4:B1408,B1408))</f>
        <v/>
      </c>
      <c r="M1408" s="13" t="n"/>
    </row>
    <row r="1409">
      <c r="A1409" s="16" t="n"/>
      <c r="B1409" s="13" t="n"/>
      <c r="C1409" s="13" t="n"/>
      <c r="D1409" s="13" t="n"/>
      <c r="E1409" s="13" t="n"/>
      <c r="F1409" s="14" t="n"/>
      <c r="G1409" s="14" t="n"/>
      <c r="H1409" s="13" t="n"/>
      <c r="I1409" s="13" t="n"/>
      <c r="J1409" s="13" t="n"/>
      <c r="K1409" s="13" t="n"/>
      <c r="L1409" s="15">
        <f>IF(OR(B1409="",AND(F1409="",G1409="")),"",IFERROR(N(INDEX('Transporters'!$E$4:$E$203,MATCH(B1409,'Transporters'!$A$4:$A$203,0))),0)+SUMIFS($F$4:F1409,$B$4:B1409,B1409)-SUMIFS($G$4:G1409,$B$4:B1409,B1409))</f>
        <v/>
      </c>
      <c r="M1409" s="13" t="n"/>
    </row>
    <row r="1410">
      <c r="A1410" s="16" t="n"/>
      <c r="B1410" s="13" t="n"/>
      <c r="C1410" s="13" t="n"/>
      <c r="D1410" s="13" t="n"/>
      <c r="E1410" s="13" t="n"/>
      <c r="F1410" s="14" t="n"/>
      <c r="G1410" s="14" t="n"/>
      <c r="H1410" s="13" t="n"/>
      <c r="I1410" s="13" t="n"/>
      <c r="J1410" s="13" t="n"/>
      <c r="K1410" s="13" t="n"/>
      <c r="L1410" s="15">
        <f>IF(OR(B1410="",AND(F1410="",G1410="")),"",IFERROR(N(INDEX('Transporters'!$E$4:$E$203,MATCH(B1410,'Transporters'!$A$4:$A$203,0))),0)+SUMIFS($F$4:F1410,$B$4:B1410,B1410)-SUMIFS($G$4:G1410,$B$4:B1410,B1410))</f>
        <v/>
      </c>
      <c r="M1410" s="13" t="n"/>
    </row>
    <row r="1411">
      <c r="A1411" s="16" t="n"/>
      <c r="B1411" s="13" t="n"/>
      <c r="C1411" s="13" t="n"/>
      <c r="D1411" s="13" t="n"/>
      <c r="E1411" s="13" t="n"/>
      <c r="F1411" s="14" t="n"/>
      <c r="G1411" s="14" t="n"/>
      <c r="H1411" s="13" t="n"/>
      <c r="I1411" s="13" t="n"/>
      <c r="J1411" s="13" t="n"/>
      <c r="K1411" s="13" t="n"/>
      <c r="L1411" s="15">
        <f>IF(OR(B1411="",AND(F1411="",G1411="")),"",IFERROR(N(INDEX('Transporters'!$E$4:$E$203,MATCH(B1411,'Transporters'!$A$4:$A$203,0))),0)+SUMIFS($F$4:F1411,$B$4:B1411,B1411)-SUMIFS($G$4:G1411,$B$4:B1411,B1411))</f>
        <v/>
      </c>
      <c r="M1411" s="13" t="n"/>
    </row>
    <row r="1412">
      <c r="A1412" s="16" t="n"/>
      <c r="B1412" s="13" t="n"/>
      <c r="C1412" s="13" t="n"/>
      <c r="D1412" s="13" t="n"/>
      <c r="E1412" s="13" t="n"/>
      <c r="F1412" s="14" t="n"/>
      <c r="G1412" s="14" t="n"/>
      <c r="H1412" s="13" t="n"/>
      <c r="I1412" s="13" t="n"/>
      <c r="J1412" s="13" t="n"/>
      <c r="K1412" s="13" t="n"/>
      <c r="L1412" s="15">
        <f>IF(OR(B1412="",AND(F1412="",G1412="")),"",IFERROR(N(INDEX('Transporters'!$E$4:$E$203,MATCH(B1412,'Transporters'!$A$4:$A$203,0))),0)+SUMIFS($F$4:F1412,$B$4:B1412,B1412)-SUMIFS($G$4:G1412,$B$4:B1412,B1412))</f>
        <v/>
      </c>
      <c r="M1412" s="13" t="n"/>
    </row>
    <row r="1413">
      <c r="A1413" s="16" t="n"/>
      <c r="B1413" s="13" t="n"/>
      <c r="C1413" s="13" t="n"/>
      <c r="D1413" s="13" t="n"/>
      <c r="E1413" s="13" t="n"/>
      <c r="F1413" s="14" t="n"/>
      <c r="G1413" s="14" t="n"/>
      <c r="H1413" s="13" t="n"/>
      <c r="I1413" s="13" t="n"/>
      <c r="J1413" s="13" t="n"/>
      <c r="K1413" s="13" t="n"/>
      <c r="L1413" s="15">
        <f>IF(OR(B1413="",AND(F1413="",G1413="")),"",IFERROR(N(INDEX('Transporters'!$E$4:$E$203,MATCH(B1413,'Transporters'!$A$4:$A$203,0))),0)+SUMIFS($F$4:F1413,$B$4:B1413,B1413)-SUMIFS($G$4:G1413,$B$4:B1413,B1413))</f>
        <v/>
      </c>
      <c r="M1413" s="13" t="n"/>
    </row>
    <row r="1414">
      <c r="A1414" s="16" t="n"/>
      <c r="B1414" s="13" t="n"/>
      <c r="C1414" s="13" t="n"/>
      <c r="D1414" s="13" t="n"/>
      <c r="E1414" s="13" t="n"/>
      <c r="F1414" s="14" t="n"/>
      <c r="G1414" s="14" t="n"/>
      <c r="H1414" s="13" t="n"/>
      <c r="I1414" s="13" t="n"/>
      <c r="J1414" s="13" t="n"/>
      <c r="K1414" s="13" t="n"/>
      <c r="L1414" s="15">
        <f>IF(OR(B1414="",AND(F1414="",G1414="")),"",IFERROR(N(INDEX('Transporters'!$E$4:$E$203,MATCH(B1414,'Transporters'!$A$4:$A$203,0))),0)+SUMIFS($F$4:F1414,$B$4:B1414,B1414)-SUMIFS($G$4:G1414,$B$4:B1414,B1414))</f>
        <v/>
      </c>
      <c r="M1414" s="13" t="n"/>
    </row>
    <row r="1415">
      <c r="A1415" s="16" t="n"/>
      <c r="B1415" s="13" t="n"/>
      <c r="C1415" s="13" t="n"/>
      <c r="D1415" s="13" t="n"/>
      <c r="E1415" s="13" t="n"/>
      <c r="F1415" s="14" t="n"/>
      <c r="G1415" s="14" t="n"/>
      <c r="H1415" s="13" t="n"/>
      <c r="I1415" s="13" t="n"/>
      <c r="J1415" s="13" t="n"/>
      <c r="K1415" s="13" t="n"/>
      <c r="L1415" s="15">
        <f>IF(OR(B1415="",AND(F1415="",G1415="")),"",IFERROR(N(INDEX('Transporters'!$E$4:$E$203,MATCH(B1415,'Transporters'!$A$4:$A$203,0))),0)+SUMIFS($F$4:F1415,$B$4:B1415,B1415)-SUMIFS($G$4:G1415,$B$4:B1415,B1415))</f>
        <v/>
      </c>
      <c r="M1415" s="13" t="n"/>
    </row>
    <row r="1416">
      <c r="A1416" s="16" t="n"/>
      <c r="B1416" s="13" t="n"/>
      <c r="C1416" s="13" t="n"/>
      <c r="D1416" s="13" t="n"/>
      <c r="E1416" s="13" t="n"/>
      <c r="F1416" s="14" t="n"/>
      <c r="G1416" s="14" t="n"/>
      <c r="H1416" s="13" t="n"/>
      <c r="I1416" s="13" t="n"/>
      <c r="J1416" s="13" t="n"/>
      <c r="K1416" s="13" t="n"/>
      <c r="L1416" s="15">
        <f>IF(OR(B1416="",AND(F1416="",G1416="")),"",IFERROR(N(INDEX('Transporters'!$E$4:$E$203,MATCH(B1416,'Transporters'!$A$4:$A$203,0))),0)+SUMIFS($F$4:F1416,$B$4:B1416,B1416)-SUMIFS($G$4:G1416,$B$4:B1416,B1416))</f>
        <v/>
      </c>
      <c r="M1416" s="13" t="n"/>
    </row>
    <row r="1417">
      <c r="A1417" s="16" t="n"/>
      <c r="B1417" s="13" t="n"/>
      <c r="C1417" s="13" t="n"/>
      <c r="D1417" s="13" t="n"/>
      <c r="E1417" s="13" t="n"/>
      <c r="F1417" s="14" t="n"/>
      <c r="G1417" s="14" t="n"/>
      <c r="H1417" s="13" t="n"/>
      <c r="I1417" s="13" t="n"/>
      <c r="J1417" s="13" t="n"/>
      <c r="K1417" s="13" t="n"/>
      <c r="L1417" s="15">
        <f>IF(OR(B1417="",AND(F1417="",G1417="")),"",IFERROR(N(INDEX('Transporters'!$E$4:$E$203,MATCH(B1417,'Transporters'!$A$4:$A$203,0))),0)+SUMIFS($F$4:F1417,$B$4:B1417,B1417)-SUMIFS($G$4:G1417,$B$4:B1417,B1417))</f>
        <v/>
      </c>
      <c r="M1417" s="13" t="n"/>
    </row>
    <row r="1418">
      <c r="A1418" s="16" t="n"/>
      <c r="B1418" s="13" t="n"/>
      <c r="C1418" s="13" t="n"/>
      <c r="D1418" s="13" t="n"/>
      <c r="E1418" s="13" t="n"/>
      <c r="F1418" s="14" t="n"/>
      <c r="G1418" s="14" t="n"/>
      <c r="H1418" s="13" t="n"/>
      <c r="I1418" s="13" t="n"/>
      <c r="J1418" s="13" t="n"/>
      <c r="K1418" s="13" t="n"/>
      <c r="L1418" s="15">
        <f>IF(OR(B1418="",AND(F1418="",G1418="")),"",IFERROR(N(INDEX('Transporters'!$E$4:$E$203,MATCH(B1418,'Transporters'!$A$4:$A$203,0))),0)+SUMIFS($F$4:F1418,$B$4:B1418,B1418)-SUMIFS($G$4:G1418,$B$4:B1418,B1418))</f>
        <v/>
      </c>
      <c r="M1418" s="13" t="n"/>
    </row>
    <row r="1419">
      <c r="A1419" s="16" t="n"/>
      <c r="B1419" s="13" t="n"/>
      <c r="C1419" s="13" t="n"/>
      <c r="D1419" s="13" t="n"/>
      <c r="E1419" s="13" t="n"/>
      <c r="F1419" s="14" t="n"/>
      <c r="G1419" s="14" t="n"/>
      <c r="H1419" s="13" t="n"/>
      <c r="I1419" s="13" t="n"/>
      <c r="J1419" s="13" t="n"/>
      <c r="K1419" s="13" t="n"/>
      <c r="L1419" s="15">
        <f>IF(OR(B1419="",AND(F1419="",G1419="")),"",IFERROR(N(INDEX('Transporters'!$E$4:$E$203,MATCH(B1419,'Transporters'!$A$4:$A$203,0))),0)+SUMIFS($F$4:F1419,$B$4:B1419,B1419)-SUMIFS($G$4:G1419,$B$4:B1419,B1419))</f>
        <v/>
      </c>
      <c r="M1419" s="13" t="n"/>
    </row>
    <row r="1420">
      <c r="A1420" s="16" t="n"/>
      <c r="B1420" s="13" t="n"/>
      <c r="C1420" s="13" t="n"/>
      <c r="D1420" s="13" t="n"/>
      <c r="E1420" s="13" t="n"/>
      <c r="F1420" s="14" t="n"/>
      <c r="G1420" s="14" t="n"/>
      <c r="H1420" s="13" t="n"/>
      <c r="I1420" s="13" t="n"/>
      <c r="J1420" s="13" t="n"/>
      <c r="K1420" s="13" t="n"/>
      <c r="L1420" s="15">
        <f>IF(OR(B1420="",AND(F1420="",G1420="")),"",IFERROR(N(INDEX('Transporters'!$E$4:$E$203,MATCH(B1420,'Transporters'!$A$4:$A$203,0))),0)+SUMIFS($F$4:F1420,$B$4:B1420,B1420)-SUMIFS($G$4:G1420,$B$4:B1420,B1420))</f>
        <v/>
      </c>
      <c r="M1420" s="13" t="n"/>
    </row>
    <row r="1421">
      <c r="A1421" s="16" t="n"/>
      <c r="B1421" s="13" t="n"/>
      <c r="C1421" s="13" t="n"/>
      <c r="D1421" s="13" t="n"/>
      <c r="E1421" s="13" t="n"/>
      <c r="F1421" s="14" t="n"/>
      <c r="G1421" s="14" t="n"/>
      <c r="H1421" s="13" t="n"/>
      <c r="I1421" s="13" t="n"/>
      <c r="J1421" s="13" t="n"/>
      <c r="K1421" s="13" t="n"/>
      <c r="L1421" s="15">
        <f>IF(OR(B1421="",AND(F1421="",G1421="")),"",IFERROR(N(INDEX('Transporters'!$E$4:$E$203,MATCH(B1421,'Transporters'!$A$4:$A$203,0))),0)+SUMIFS($F$4:F1421,$B$4:B1421,B1421)-SUMIFS($G$4:G1421,$B$4:B1421,B1421))</f>
        <v/>
      </c>
      <c r="M1421" s="13" t="n"/>
    </row>
    <row r="1422">
      <c r="A1422" s="16" t="n"/>
      <c r="B1422" s="13" t="n"/>
      <c r="C1422" s="13" t="n"/>
      <c r="D1422" s="13" t="n"/>
      <c r="E1422" s="13" t="n"/>
      <c r="F1422" s="14" t="n"/>
      <c r="G1422" s="14" t="n"/>
      <c r="H1422" s="13" t="n"/>
      <c r="I1422" s="13" t="n"/>
      <c r="J1422" s="13" t="n"/>
      <c r="K1422" s="13" t="n"/>
      <c r="L1422" s="15">
        <f>IF(OR(B1422="",AND(F1422="",G1422="")),"",IFERROR(N(INDEX('Transporters'!$E$4:$E$203,MATCH(B1422,'Transporters'!$A$4:$A$203,0))),0)+SUMIFS($F$4:F1422,$B$4:B1422,B1422)-SUMIFS($G$4:G1422,$B$4:B1422,B1422))</f>
        <v/>
      </c>
      <c r="M1422" s="13" t="n"/>
    </row>
    <row r="1423">
      <c r="A1423" s="16" t="n"/>
      <c r="B1423" s="13" t="n"/>
      <c r="C1423" s="13" t="n"/>
      <c r="D1423" s="13" t="n"/>
      <c r="E1423" s="13" t="n"/>
      <c r="F1423" s="14" t="n"/>
      <c r="G1423" s="14" t="n"/>
      <c r="H1423" s="13" t="n"/>
      <c r="I1423" s="13" t="n"/>
      <c r="J1423" s="13" t="n"/>
      <c r="K1423" s="13" t="n"/>
      <c r="L1423" s="15">
        <f>IF(OR(B1423="",AND(F1423="",G1423="")),"",IFERROR(N(INDEX('Transporters'!$E$4:$E$203,MATCH(B1423,'Transporters'!$A$4:$A$203,0))),0)+SUMIFS($F$4:F1423,$B$4:B1423,B1423)-SUMIFS($G$4:G1423,$B$4:B1423,B1423))</f>
        <v/>
      </c>
      <c r="M1423" s="13" t="n"/>
    </row>
    <row r="1424">
      <c r="A1424" s="16" t="n"/>
      <c r="B1424" s="13" t="n"/>
      <c r="C1424" s="13" t="n"/>
      <c r="D1424" s="13" t="n"/>
      <c r="E1424" s="13" t="n"/>
      <c r="F1424" s="14" t="n"/>
      <c r="G1424" s="14" t="n"/>
      <c r="H1424" s="13" t="n"/>
      <c r="I1424" s="13" t="n"/>
      <c r="J1424" s="13" t="n"/>
      <c r="K1424" s="13" t="n"/>
      <c r="L1424" s="15">
        <f>IF(OR(B1424="",AND(F1424="",G1424="")),"",IFERROR(N(INDEX('Transporters'!$E$4:$E$203,MATCH(B1424,'Transporters'!$A$4:$A$203,0))),0)+SUMIFS($F$4:F1424,$B$4:B1424,B1424)-SUMIFS($G$4:G1424,$B$4:B1424,B1424))</f>
        <v/>
      </c>
      <c r="M1424" s="13" t="n"/>
    </row>
    <row r="1425">
      <c r="A1425" s="16" t="n"/>
      <c r="B1425" s="13" t="n"/>
      <c r="C1425" s="13" t="n"/>
      <c r="D1425" s="13" t="n"/>
      <c r="E1425" s="13" t="n"/>
      <c r="F1425" s="14" t="n"/>
      <c r="G1425" s="14" t="n"/>
      <c r="H1425" s="13" t="n"/>
      <c r="I1425" s="13" t="n"/>
      <c r="J1425" s="13" t="n"/>
      <c r="K1425" s="13" t="n"/>
      <c r="L1425" s="15">
        <f>IF(OR(B1425="",AND(F1425="",G1425="")),"",IFERROR(N(INDEX('Transporters'!$E$4:$E$203,MATCH(B1425,'Transporters'!$A$4:$A$203,0))),0)+SUMIFS($F$4:F1425,$B$4:B1425,B1425)-SUMIFS($G$4:G1425,$B$4:B1425,B1425))</f>
        <v/>
      </c>
      <c r="M1425" s="13" t="n"/>
    </row>
    <row r="1426">
      <c r="A1426" s="16" t="n"/>
      <c r="B1426" s="13" t="n"/>
      <c r="C1426" s="13" t="n"/>
      <c r="D1426" s="13" t="n"/>
      <c r="E1426" s="13" t="n"/>
      <c r="F1426" s="14" t="n"/>
      <c r="G1426" s="14" t="n"/>
      <c r="H1426" s="13" t="n"/>
      <c r="I1426" s="13" t="n"/>
      <c r="J1426" s="13" t="n"/>
      <c r="K1426" s="13" t="n"/>
      <c r="L1426" s="15">
        <f>IF(OR(B1426="",AND(F1426="",G1426="")),"",IFERROR(N(INDEX('Transporters'!$E$4:$E$203,MATCH(B1426,'Transporters'!$A$4:$A$203,0))),0)+SUMIFS($F$4:F1426,$B$4:B1426,B1426)-SUMIFS($G$4:G1426,$B$4:B1426,B1426))</f>
        <v/>
      </c>
      <c r="M1426" s="13" t="n"/>
    </row>
    <row r="1427">
      <c r="A1427" s="16" t="n"/>
      <c r="B1427" s="13" t="n"/>
      <c r="C1427" s="13" t="n"/>
      <c r="D1427" s="13" t="n"/>
      <c r="E1427" s="13" t="n"/>
      <c r="F1427" s="14" t="n"/>
      <c r="G1427" s="14" t="n"/>
      <c r="H1427" s="13" t="n"/>
      <c r="I1427" s="13" t="n"/>
      <c r="J1427" s="13" t="n"/>
      <c r="K1427" s="13" t="n"/>
      <c r="L1427" s="15">
        <f>IF(OR(B1427="",AND(F1427="",G1427="")),"",IFERROR(N(INDEX('Transporters'!$E$4:$E$203,MATCH(B1427,'Transporters'!$A$4:$A$203,0))),0)+SUMIFS($F$4:F1427,$B$4:B1427,B1427)-SUMIFS($G$4:G1427,$B$4:B1427,B1427))</f>
        <v/>
      </c>
      <c r="M1427" s="13" t="n"/>
    </row>
    <row r="1428">
      <c r="A1428" s="16" t="n"/>
      <c r="B1428" s="13" t="n"/>
      <c r="C1428" s="13" t="n"/>
      <c r="D1428" s="13" t="n"/>
      <c r="E1428" s="13" t="n"/>
      <c r="F1428" s="14" t="n"/>
      <c r="G1428" s="14" t="n"/>
      <c r="H1428" s="13" t="n"/>
      <c r="I1428" s="13" t="n"/>
      <c r="J1428" s="13" t="n"/>
      <c r="K1428" s="13" t="n"/>
      <c r="L1428" s="15">
        <f>IF(OR(B1428="",AND(F1428="",G1428="")),"",IFERROR(N(INDEX('Transporters'!$E$4:$E$203,MATCH(B1428,'Transporters'!$A$4:$A$203,0))),0)+SUMIFS($F$4:F1428,$B$4:B1428,B1428)-SUMIFS($G$4:G1428,$B$4:B1428,B1428))</f>
        <v/>
      </c>
      <c r="M1428" s="13" t="n"/>
    </row>
    <row r="1429">
      <c r="A1429" s="16" t="n"/>
      <c r="B1429" s="13" t="n"/>
      <c r="C1429" s="13" t="n"/>
      <c r="D1429" s="13" t="n"/>
      <c r="E1429" s="13" t="n"/>
      <c r="F1429" s="14" t="n"/>
      <c r="G1429" s="14" t="n"/>
      <c r="H1429" s="13" t="n"/>
      <c r="I1429" s="13" t="n"/>
      <c r="J1429" s="13" t="n"/>
      <c r="K1429" s="13" t="n"/>
      <c r="L1429" s="15">
        <f>IF(OR(B1429="",AND(F1429="",G1429="")),"",IFERROR(N(INDEX('Transporters'!$E$4:$E$203,MATCH(B1429,'Transporters'!$A$4:$A$203,0))),0)+SUMIFS($F$4:F1429,$B$4:B1429,B1429)-SUMIFS($G$4:G1429,$B$4:B1429,B1429))</f>
        <v/>
      </c>
      <c r="M1429" s="13" t="n"/>
    </row>
    <row r="1430">
      <c r="A1430" s="16" t="n"/>
      <c r="B1430" s="13" t="n"/>
      <c r="C1430" s="13" t="n"/>
      <c r="D1430" s="13" t="n"/>
      <c r="E1430" s="13" t="n"/>
      <c r="F1430" s="14" t="n"/>
      <c r="G1430" s="14" t="n"/>
      <c r="H1430" s="13" t="n"/>
      <c r="I1430" s="13" t="n"/>
      <c r="J1430" s="13" t="n"/>
      <c r="K1430" s="13" t="n"/>
      <c r="L1430" s="15">
        <f>IF(OR(B1430="",AND(F1430="",G1430="")),"",IFERROR(N(INDEX('Transporters'!$E$4:$E$203,MATCH(B1430,'Transporters'!$A$4:$A$203,0))),0)+SUMIFS($F$4:F1430,$B$4:B1430,B1430)-SUMIFS($G$4:G1430,$B$4:B1430,B1430))</f>
        <v/>
      </c>
      <c r="M1430" s="13" t="n"/>
    </row>
    <row r="1431">
      <c r="A1431" s="16" t="n"/>
      <c r="B1431" s="13" t="n"/>
      <c r="C1431" s="13" t="n"/>
      <c r="D1431" s="13" t="n"/>
      <c r="E1431" s="13" t="n"/>
      <c r="F1431" s="14" t="n"/>
      <c r="G1431" s="14" t="n"/>
      <c r="H1431" s="13" t="n"/>
      <c r="I1431" s="13" t="n"/>
      <c r="J1431" s="13" t="n"/>
      <c r="K1431" s="13" t="n"/>
      <c r="L1431" s="15">
        <f>IF(OR(B1431="",AND(F1431="",G1431="")),"",IFERROR(N(INDEX('Transporters'!$E$4:$E$203,MATCH(B1431,'Transporters'!$A$4:$A$203,0))),0)+SUMIFS($F$4:F1431,$B$4:B1431,B1431)-SUMIFS($G$4:G1431,$B$4:B1431,B1431))</f>
        <v/>
      </c>
      <c r="M1431" s="13" t="n"/>
    </row>
    <row r="1432">
      <c r="A1432" s="16" t="n"/>
      <c r="B1432" s="13" t="n"/>
      <c r="C1432" s="13" t="n"/>
      <c r="D1432" s="13" t="n"/>
      <c r="E1432" s="13" t="n"/>
      <c r="F1432" s="14" t="n"/>
      <c r="G1432" s="14" t="n"/>
      <c r="H1432" s="13" t="n"/>
      <c r="I1432" s="13" t="n"/>
      <c r="J1432" s="13" t="n"/>
      <c r="K1432" s="13" t="n"/>
      <c r="L1432" s="15">
        <f>IF(OR(B1432="",AND(F1432="",G1432="")),"",IFERROR(N(INDEX('Transporters'!$E$4:$E$203,MATCH(B1432,'Transporters'!$A$4:$A$203,0))),0)+SUMIFS($F$4:F1432,$B$4:B1432,B1432)-SUMIFS($G$4:G1432,$B$4:B1432,B1432))</f>
        <v/>
      </c>
      <c r="M1432" s="13" t="n"/>
    </row>
    <row r="1433">
      <c r="A1433" s="16" t="n"/>
      <c r="B1433" s="13" t="n"/>
      <c r="C1433" s="13" t="n"/>
      <c r="D1433" s="13" t="n"/>
      <c r="E1433" s="13" t="n"/>
      <c r="F1433" s="14" t="n"/>
      <c r="G1433" s="14" t="n"/>
      <c r="H1433" s="13" t="n"/>
      <c r="I1433" s="13" t="n"/>
      <c r="J1433" s="13" t="n"/>
      <c r="K1433" s="13" t="n"/>
      <c r="L1433" s="15">
        <f>IF(OR(B1433="",AND(F1433="",G1433="")),"",IFERROR(N(INDEX('Transporters'!$E$4:$E$203,MATCH(B1433,'Transporters'!$A$4:$A$203,0))),0)+SUMIFS($F$4:F1433,$B$4:B1433,B1433)-SUMIFS($G$4:G1433,$B$4:B1433,B1433))</f>
        <v/>
      </c>
      <c r="M1433" s="13" t="n"/>
    </row>
    <row r="1434">
      <c r="A1434" s="16" t="n"/>
      <c r="B1434" s="13" t="n"/>
      <c r="C1434" s="13" t="n"/>
      <c r="D1434" s="13" t="n"/>
      <c r="E1434" s="13" t="n"/>
      <c r="F1434" s="14" t="n"/>
      <c r="G1434" s="14" t="n"/>
      <c r="H1434" s="13" t="n"/>
      <c r="I1434" s="13" t="n"/>
      <c r="J1434" s="13" t="n"/>
      <c r="K1434" s="13" t="n"/>
      <c r="L1434" s="15">
        <f>IF(OR(B1434="",AND(F1434="",G1434="")),"",IFERROR(N(INDEX('Transporters'!$E$4:$E$203,MATCH(B1434,'Transporters'!$A$4:$A$203,0))),0)+SUMIFS($F$4:F1434,$B$4:B1434,B1434)-SUMIFS($G$4:G1434,$B$4:B1434,B1434))</f>
        <v/>
      </c>
      <c r="M1434" s="13" t="n"/>
    </row>
    <row r="1435">
      <c r="A1435" s="16" t="n"/>
      <c r="B1435" s="13" t="n"/>
      <c r="C1435" s="13" t="n"/>
      <c r="D1435" s="13" t="n"/>
      <c r="E1435" s="13" t="n"/>
      <c r="F1435" s="14" t="n"/>
      <c r="G1435" s="14" t="n"/>
      <c r="H1435" s="13" t="n"/>
      <c r="I1435" s="13" t="n"/>
      <c r="J1435" s="13" t="n"/>
      <c r="K1435" s="13" t="n"/>
      <c r="L1435" s="15">
        <f>IF(OR(B1435="",AND(F1435="",G1435="")),"",IFERROR(N(INDEX('Transporters'!$E$4:$E$203,MATCH(B1435,'Transporters'!$A$4:$A$203,0))),0)+SUMIFS($F$4:F1435,$B$4:B1435,B1435)-SUMIFS($G$4:G1435,$B$4:B1435,B1435))</f>
        <v/>
      </c>
      <c r="M1435" s="13" t="n"/>
    </row>
    <row r="1436">
      <c r="A1436" s="16" t="n"/>
      <c r="B1436" s="13" t="n"/>
      <c r="C1436" s="13" t="n"/>
      <c r="D1436" s="13" t="n"/>
      <c r="E1436" s="13" t="n"/>
      <c r="F1436" s="14" t="n"/>
      <c r="G1436" s="14" t="n"/>
      <c r="H1436" s="13" t="n"/>
      <c r="I1436" s="13" t="n"/>
      <c r="J1436" s="13" t="n"/>
      <c r="K1436" s="13" t="n"/>
      <c r="L1436" s="15">
        <f>IF(OR(B1436="",AND(F1436="",G1436="")),"",IFERROR(N(INDEX('Transporters'!$E$4:$E$203,MATCH(B1436,'Transporters'!$A$4:$A$203,0))),0)+SUMIFS($F$4:F1436,$B$4:B1436,B1436)-SUMIFS($G$4:G1436,$B$4:B1436,B1436))</f>
        <v/>
      </c>
      <c r="M1436" s="13" t="n"/>
    </row>
    <row r="1437">
      <c r="A1437" s="16" t="n"/>
      <c r="B1437" s="13" t="n"/>
      <c r="C1437" s="13" t="n"/>
      <c r="D1437" s="13" t="n"/>
      <c r="E1437" s="13" t="n"/>
      <c r="F1437" s="14" t="n"/>
      <c r="G1437" s="14" t="n"/>
      <c r="H1437" s="13" t="n"/>
      <c r="I1437" s="13" t="n"/>
      <c r="J1437" s="13" t="n"/>
      <c r="K1437" s="13" t="n"/>
      <c r="L1437" s="15">
        <f>IF(OR(B1437="",AND(F1437="",G1437="")),"",IFERROR(N(INDEX('Transporters'!$E$4:$E$203,MATCH(B1437,'Transporters'!$A$4:$A$203,0))),0)+SUMIFS($F$4:F1437,$B$4:B1437,B1437)-SUMIFS($G$4:G1437,$B$4:B1437,B1437))</f>
        <v/>
      </c>
      <c r="M1437" s="13" t="n"/>
    </row>
    <row r="1438">
      <c r="A1438" s="16" t="n"/>
      <c r="B1438" s="13" t="n"/>
      <c r="C1438" s="13" t="n"/>
      <c r="D1438" s="13" t="n"/>
      <c r="E1438" s="13" t="n"/>
      <c r="F1438" s="14" t="n"/>
      <c r="G1438" s="14" t="n"/>
      <c r="H1438" s="13" t="n"/>
      <c r="I1438" s="13" t="n"/>
      <c r="J1438" s="13" t="n"/>
      <c r="K1438" s="13" t="n"/>
      <c r="L1438" s="15">
        <f>IF(OR(B1438="",AND(F1438="",G1438="")),"",IFERROR(N(INDEX('Transporters'!$E$4:$E$203,MATCH(B1438,'Transporters'!$A$4:$A$203,0))),0)+SUMIFS($F$4:F1438,$B$4:B1438,B1438)-SUMIFS($G$4:G1438,$B$4:B1438,B1438))</f>
        <v/>
      </c>
      <c r="M1438" s="13" t="n"/>
    </row>
    <row r="1439">
      <c r="A1439" s="16" t="n"/>
      <c r="B1439" s="13" t="n"/>
      <c r="C1439" s="13" t="n"/>
      <c r="D1439" s="13" t="n"/>
      <c r="E1439" s="13" t="n"/>
      <c r="F1439" s="14" t="n"/>
      <c r="G1439" s="14" t="n"/>
      <c r="H1439" s="13" t="n"/>
      <c r="I1439" s="13" t="n"/>
      <c r="J1439" s="13" t="n"/>
      <c r="K1439" s="13" t="n"/>
      <c r="L1439" s="15">
        <f>IF(OR(B1439="",AND(F1439="",G1439="")),"",IFERROR(N(INDEX('Transporters'!$E$4:$E$203,MATCH(B1439,'Transporters'!$A$4:$A$203,0))),0)+SUMIFS($F$4:F1439,$B$4:B1439,B1439)-SUMIFS($G$4:G1439,$B$4:B1439,B1439))</f>
        <v/>
      </c>
      <c r="M1439" s="13" t="n"/>
    </row>
    <row r="1440">
      <c r="A1440" s="16" t="n"/>
      <c r="B1440" s="13" t="n"/>
      <c r="C1440" s="13" t="n"/>
      <c r="D1440" s="13" t="n"/>
      <c r="E1440" s="13" t="n"/>
      <c r="F1440" s="14" t="n"/>
      <c r="G1440" s="14" t="n"/>
      <c r="H1440" s="13" t="n"/>
      <c r="I1440" s="13" t="n"/>
      <c r="J1440" s="13" t="n"/>
      <c r="K1440" s="13" t="n"/>
      <c r="L1440" s="15">
        <f>IF(OR(B1440="",AND(F1440="",G1440="")),"",IFERROR(N(INDEX('Transporters'!$E$4:$E$203,MATCH(B1440,'Transporters'!$A$4:$A$203,0))),0)+SUMIFS($F$4:F1440,$B$4:B1440,B1440)-SUMIFS($G$4:G1440,$B$4:B1440,B1440))</f>
        <v/>
      </c>
      <c r="M1440" s="13" t="n"/>
    </row>
    <row r="1441">
      <c r="A1441" s="16" t="n"/>
      <c r="B1441" s="13" t="n"/>
      <c r="C1441" s="13" t="n"/>
      <c r="D1441" s="13" t="n"/>
      <c r="E1441" s="13" t="n"/>
      <c r="F1441" s="14" t="n"/>
      <c r="G1441" s="14" t="n"/>
      <c r="H1441" s="13" t="n"/>
      <c r="I1441" s="13" t="n"/>
      <c r="J1441" s="13" t="n"/>
      <c r="K1441" s="13" t="n"/>
      <c r="L1441" s="15">
        <f>IF(OR(B1441="",AND(F1441="",G1441="")),"",IFERROR(N(INDEX('Transporters'!$E$4:$E$203,MATCH(B1441,'Transporters'!$A$4:$A$203,0))),0)+SUMIFS($F$4:F1441,$B$4:B1441,B1441)-SUMIFS($G$4:G1441,$B$4:B1441,B1441))</f>
        <v/>
      </c>
      <c r="M1441" s="13" t="n"/>
    </row>
    <row r="1442">
      <c r="A1442" s="16" t="n"/>
      <c r="B1442" s="13" t="n"/>
      <c r="C1442" s="13" t="n"/>
      <c r="D1442" s="13" t="n"/>
      <c r="E1442" s="13" t="n"/>
      <c r="F1442" s="14" t="n"/>
      <c r="G1442" s="14" t="n"/>
      <c r="H1442" s="13" t="n"/>
      <c r="I1442" s="13" t="n"/>
      <c r="J1442" s="13" t="n"/>
      <c r="K1442" s="13" t="n"/>
      <c r="L1442" s="15">
        <f>IF(OR(B1442="",AND(F1442="",G1442="")),"",IFERROR(N(INDEX('Transporters'!$E$4:$E$203,MATCH(B1442,'Transporters'!$A$4:$A$203,0))),0)+SUMIFS($F$4:F1442,$B$4:B1442,B1442)-SUMIFS($G$4:G1442,$B$4:B1442,B1442))</f>
        <v/>
      </c>
      <c r="M1442" s="13" t="n"/>
    </row>
    <row r="1443">
      <c r="A1443" s="16" t="n"/>
      <c r="B1443" s="13" t="n"/>
      <c r="C1443" s="13" t="n"/>
      <c r="D1443" s="13" t="n"/>
      <c r="E1443" s="13" t="n"/>
      <c r="F1443" s="14" t="n"/>
      <c r="G1443" s="14" t="n"/>
      <c r="H1443" s="13" t="n"/>
      <c r="I1443" s="13" t="n"/>
      <c r="J1443" s="13" t="n"/>
      <c r="K1443" s="13" t="n"/>
      <c r="L1443" s="15">
        <f>IF(OR(B1443="",AND(F1443="",G1443="")),"",IFERROR(N(INDEX('Transporters'!$E$4:$E$203,MATCH(B1443,'Transporters'!$A$4:$A$203,0))),0)+SUMIFS($F$4:F1443,$B$4:B1443,B1443)-SUMIFS($G$4:G1443,$B$4:B1443,B1443))</f>
        <v/>
      </c>
      <c r="M1443" s="13" t="n"/>
    </row>
    <row r="1444">
      <c r="A1444" s="16" t="n"/>
      <c r="B1444" s="13" t="n"/>
      <c r="C1444" s="13" t="n"/>
      <c r="D1444" s="13" t="n"/>
      <c r="E1444" s="13" t="n"/>
      <c r="F1444" s="14" t="n"/>
      <c r="G1444" s="14" t="n"/>
      <c r="H1444" s="13" t="n"/>
      <c r="I1444" s="13" t="n"/>
      <c r="J1444" s="13" t="n"/>
      <c r="K1444" s="13" t="n"/>
      <c r="L1444" s="15">
        <f>IF(OR(B1444="",AND(F1444="",G1444="")),"",IFERROR(N(INDEX('Transporters'!$E$4:$E$203,MATCH(B1444,'Transporters'!$A$4:$A$203,0))),0)+SUMIFS($F$4:F1444,$B$4:B1444,B1444)-SUMIFS($G$4:G1444,$B$4:B1444,B1444))</f>
        <v/>
      </c>
      <c r="M1444" s="13" t="n"/>
    </row>
    <row r="1445">
      <c r="A1445" s="16" t="n"/>
      <c r="B1445" s="13" t="n"/>
      <c r="C1445" s="13" t="n"/>
      <c r="D1445" s="13" t="n"/>
      <c r="E1445" s="13" t="n"/>
      <c r="F1445" s="14" t="n"/>
      <c r="G1445" s="14" t="n"/>
      <c r="H1445" s="13" t="n"/>
      <c r="I1445" s="13" t="n"/>
      <c r="J1445" s="13" t="n"/>
      <c r="K1445" s="13" t="n"/>
      <c r="L1445" s="15">
        <f>IF(OR(B1445="",AND(F1445="",G1445="")),"",IFERROR(N(INDEX('Transporters'!$E$4:$E$203,MATCH(B1445,'Transporters'!$A$4:$A$203,0))),0)+SUMIFS($F$4:F1445,$B$4:B1445,B1445)-SUMIFS($G$4:G1445,$B$4:B1445,B1445))</f>
        <v/>
      </c>
      <c r="M1445" s="13" t="n"/>
    </row>
    <row r="1446">
      <c r="A1446" s="16" t="n"/>
      <c r="B1446" s="13" t="n"/>
      <c r="C1446" s="13" t="n"/>
      <c r="D1446" s="13" t="n"/>
      <c r="E1446" s="13" t="n"/>
      <c r="F1446" s="14" t="n"/>
      <c r="G1446" s="14" t="n"/>
      <c r="H1446" s="13" t="n"/>
      <c r="I1446" s="13" t="n"/>
      <c r="J1446" s="13" t="n"/>
      <c r="K1446" s="13" t="n"/>
      <c r="L1446" s="15">
        <f>IF(OR(B1446="",AND(F1446="",G1446="")),"",IFERROR(N(INDEX('Transporters'!$E$4:$E$203,MATCH(B1446,'Transporters'!$A$4:$A$203,0))),0)+SUMIFS($F$4:F1446,$B$4:B1446,B1446)-SUMIFS($G$4:G1446,$B$4:B1446,B1446))</f>
        <v/>
      </c>
      <c r="M1446" s="13" t="n"/>
    </row>
    <row r="1447">
      <c r="A1447" s="16" t="n"/>
      <c r="B1447" s="13" t="n"/>
      <c r="C1447" s="13" t="n"/>
      <c r="D1447" s="13" t="n"/>
      <c r="E1447" s="13" t="n"/>
      <c r="F1447" s="14" t="n"/>
      <c r="G1447" s="14" t="n"/>
      <c r="H1447" s="13" t="n"/>
      <c r="I1447" s="13" t="n"/>
      <c r="J1447" s="13" t="n"/>
      <c r="K1447" s="13" t="n"/>
      <c r="L1447" s="15">
        <f>IF(OR(B1447="",AND(F1447="",G1447="")),"",IFERROR(N(INDEX('Transporters'!$E$4:$E$203,MATCH(B1447,'Transporters'!$A$4:$A$203,0))),0)+SUMIFS($F$4:F1447,$B$4:B1447,B1447)-SUMIFS($G$4:G1447,$B$4:B1447,B1447))</f>
        <v/>
      </c>
      <c r="M1447" s="13" t="n"/>
    </row>
    <row r="1448">
      <c r="A1448" s="16" t="n"/>
      <c r="B1448" s="13" t="n"/>
      <c r="C1448" s="13" t="n"/>
      <c r="D1448" s="13" t="n"/>
      <c r="E1448" s="13" t="n"/>
      <c r="F1448" s="14" t="n"/>
      <c r="G1448" s="14" t="n"/>
      <c r="H1448" s="13" t="n"/>
      <c r="I1448" s="13" t="n"/>
      <c r="J1448" s="13" t="n"/>
      <c r="K1448" s="13" t="n"/>
      <c r="L1448" s="15">
        <f>IF(OR(B1448="",AND(F1448="",G1448="")),"",IFERROR(N(INDEX('Transporters'!$E$4:$E$203,MATCH(B1448,'Transporters'!$A$4:$A$203,0))),0)+SUMIFS($F$4:F1448,$B$4:B1448,B1448)-SUMIFS($G$4:G1448,$B$4:B1448,B1448))</f>
        <v/>
      </c>
      <c r="M1448" s="13" t="n"/>
    </row>
    <row r="1449">
      <c r="A1449" s="16" t="n"/>
      <c r="B1449" s="13" t="n"/>
      <c r="C1449" s="13" t="n"/>
      <c r="D1449" s="13" t="n"/>
      <c r="E1449" s="13" t="n"/>
      <c r="F1449" s="14" t="n"/>
      <c r="G1449" s="14" t="n"/>
      <c r="H1449" s="13" t="n"/>
      <c r="I1449" s="13" t="n"/>
      <c r="J1449" s="13" t="n"/>
      <c r="K1449" s="13" t="n"/>
      <c r="L1449" s="15">
        <f>IF(OR(B1449="",AND(F1449="",G1449="")),"",IFERROR(N(INDEX('Transporters'!$E$4:$E$203,MATCH(B1449,'Transporters'!$A$4:$A$203,0))),0)+SUMIFS($F$4:F1449,$B$4:B1449,B1449)-SUMIFS($G$4:G1449,$B$4:B1449,B1449))</f>
        <v/>
      </c>
      <c r="M1449" s="13" t="n"/>
    </row>
    <row r="1450">
      <c r="A1450" s="16" t="n"/>
      <c r="B1450" s="13" t="n"/>
      <c r="C1450" s="13" t="n"/>
      <c r="D1450" s="13" t="n"/>
      <c r="E1450" s="13" t="n"/>
      <c r="F1450" s="14" t="n"/>
      <c r="G1450" s="14" t="n"/>
      <c r="H1450" s="13" t="n"/>
      <c r="I1450" s="13" t="n"/>
      <c r="J1450" s="13" t="n"/>
      <c r="K1450" s="13" t="n"/>
      <c r="L1450" s="15">
        <f>IF(OR(B1450="",AND(F1450="",G1450="")),"",IFERROR(N(INDEX('Transporters'!$E$4:$E$203,MATCH(B1450,'Transporters'!$A$4:$A$203,0))),0)+SUMIFS($F$4:F1450,$B$4:B1450,B1450)-SUMIFS($G$4:G1450,$B$4:B1450,B1450))</f>
        <v/>
      </c>
      <c r="M1450" s="13" t="n"/>
    </row>
    <row r="1451">
      <c r="A1451" s="16" t="n"/>
      <c r="B1451" s="13" t="n"/>
      <c r="C1451" s="13" t="n"/>
      <c r="D1451" s="13" t="n"/>
      <c r="E1451" s="13" t="n"/>
      <c r="F1451" s="14" t="n"/>
      <c r="G1451" s="14" t="n"/>
      <c r="H1451" s="13" t="n"/>
      <c r="I1451" s="13" t="n"/>
      <c r="J1451" s="13" t="n"/>
      <c r="K1451" s="13" t="n"/>
      <c r="L1451" s="15">
        <f>IF(OR(B1451="",AND(F1451="",G1451="")),"",IFERROR(N(INDEX('Transporters'!$E$4:$E$203,MATCH(B1451,'Transporters'!$A$4:$A$203,0))),0)+SUMIFS($F$4:F1451,$B$4:B1451,B1451)-SUMIFS($G$4:G1451,$B$4:B1451,B1451))</f>
        <v/>
      </c>
      <c r="M1451" s="13" t="n"/>
    </row>
    <row r="1452">
      <c r="A1452" s="16" t="n"/>
      <c r="B1452" s="13" t="n"/>
      <c r="C1452" s="13" t="n"/>
      <c r="D1452" s="13" t="n"/>
      <c r="E1452" s="13" t="n"/>
      <c r="F1452" s="14" t="n"/>
      <c r="G1452" s="14" t="n"/>
      <c r="H1452" s="13" t="n"/>
      <c r="I1452" s="13" t="n"/>
      <c r="J1452" s="13" t="n"/>
      <c r="K1452" s="13" t="n"/>
      <c r="L1452" s="15">
        <f>IF(OR(B1452="",AND(F1452="",G1452="")),"",IFERROR(N(INDEX('Transporters'!$E$4:$E$203,MATCH(B1452,'Transporters'!$A$4:$A$203,0))),0)+SUMIFS($F$4:F1452,$B$4:B1452,B1452)-SUMIFS($G$4:G1452,$B$4:B1452,B1452))</f>
        <v/>
      </c>
      <c r="M1452" s="13" t="n"/>
    </row>
    <row r="1453">
      <c r="A1453" s="16" t="n"/>
      <c r="B1453" s="13" t="n"/>
      <c r="C1453" s="13" t="n"/>
      <c r="D1453" s="13" t="n"/>
      <c r="E1453" s="13" t="n"/>
      <c r="F1453" s="14" t="n"/>
      <c r="G1453" s="14" t="n"/>
      <c r="H1453" s="13" t="n"/>
      <c r="I1453" s="13" t="n"/>
      <c r="J1453" s="13" t="n"/>
      <c r="K1453" s="13" t="n"/>
      <c r="L1453" s="15">
        <f>IF(OR(B1453="",AND(F1453="",G1453="")),"",IFERROR(N(INDEX('Transporters'!$E$4:$E$203,MATCH(B1453,'Transporters'!$A$4:$A$203,0))),0)+SUMIFS($F$4:F1453,$B$4:B1453,B1453)-SUMIFS($G$4:G1453,$B$4:B1453,B1453))</f>
        <v/>
      </c>
      <c r="M1453" s="13" t="n"/>
    </row>
    <row r="1454">
      <c r="A1454" s="16" t="n"/>
      <c r="B1454" s="13" t="n"/>
      <c r="C1454" s="13" t="n"/>
      <c r="D1454" s="13" t="n"/>
      <c r="E1454" s="13" t="n"/>
      <c r="F1454" s="14" t="n"/>
      <c r="G1454" s="14" t="n"/>
      <c r="H1454" s="13" t="n"/>
      <c r="I1454" s="13" t="n"/>
      <c r="J1454" s="13" t="n"/>
      <c r="K1454" s="13" t="n"/>
      <c r="L1454" s="15">
        <f>IF(OR(B1454="",AND(F1454="",G1454="")),"",IFERROR(N(INDEX('Transporters'!$E$4:$E$203,MATCH(B1454,'Transporters'!$A$4:$A$203,0))),0)+SUMIFS($F$4:F1454,$B$4:B1454,B1454)-SUMIFS($G$4:G1454,$B$4:B1454,B1454))</f>
        <v/>
      </c>
      <c r="M1454" s="13" t="n"/>
    </row>
    <row r="1455">
      <c r="A1455" s="16" t="n"/>
      <c r="B1455" s="13" t="n"/>
      <c r="C1455" s="13" t="n"/>
      <c r="D1455" s="13" t="n"/>
      <c r="E1455" s="13" t="n"/>
      <c r="F1455" s="14" t="n"/>
      <c r="G1455" s="14" t="n"/>
      <c r="H1455" s="13" t="n"/>
      <c r="I1455" s="13" t="n"/>
      <c r="J1455" s="13" t="n"/>
      <c r="K1455" s="13" t="n"/>
      <c r="L1455" s="15">
        <f>IF(OR(B1455="",AND(F1455="",G1455="")),"",IFERROR(N(INDEX('Transporters'!$E$4:$E$203,MATCH(B1455,'Transporters'!$A$4:$A$203,0))),0)+SUMIFS($F$4:F1455,$B$4:B1455,B1455)-SUMIFS($G$4:G1455,$B$4:B1455,B1455))</f>
        <v/>
      </c>
      <c r="M1455" s="13" t="n"/>
    </row>
    <row r="1456">
      <c r="A1456" s="16" t="n"/>
      <c r="B1456" s="13" t="n"/>
      <c r="C1456" s="13" t="n"/>
      <c r="D1456" s="13" t="n"/>
      <c r="E1456" s="13" t="n"/>
      <c r="F1456" s="14" t="n"/>
      <c r="G1456" s="14" t="n"/>
      <c r="H1456" s="13" t="n"/>
      <c r="I1456" s="13" t="n"/>
      <c r="J1456" s="13" t="n"/>
      <c r="K1456" s="13" t="n"/>
      <c r="L1456" s="15">
        <f>IF(OR(B1456="",AND(F1456="",G1456="")),"",IFERROR(N(INDEX('Transporters'!$E$4:$E$203,MATCH(B1456,'Transporters'!$A$4:$A$203,0))),0)+SUMIFS($F$4:F1456,$B$4:B1456,B1456)-SUMIFS($G$4:G1456,$B$4:B1456,B1456))</f>
        <v/>
      </c>
      <c r="M1456" s="13" t="n"/>
    </row>
    <row r="1457">
      <c r="A1457" s="16" t="n"/>
      <c r="B1457" s="13" t="n"/>
      <c r="C1457" s="13" t="n"/>
      <c r="D1457" s="13" t="n"/>
      <c r="E1457" s="13" t="n"/>
      <c r="F1457" s="14" t="n"/>
      <c r="G1457" s="14" t="n"/>
      <c r="H1457" s="13" t="n"/>
      <c r="I1457" s="13" t="n"/>
      <c r="J1457" s="13" t="n"/>
      <c r="K1457" s="13" t="n"/>
      <c r="L1457" s="15">
        <f>IF(OR(B1457="",AND(F1457="",G1457="")),"",IFERROR(N(INDEX('Transporters'!$E$4:$E$203,MATCH(B1457,'Transporters'!$A$4:$A$203,0))),0)+SUMIFS($F$4:F1457,$B$4:B1457,B1457)-SUMIFS($G$4:G1457,$B$4:B1457,B1457))</f>
        <v/>
      </c>
      <c r="M1457" s="13" t="n"/>
    </row>
    <row r="1458">
      <c r="A1458" s="16" t="n"/>
      <c r="B1458" s="13" t="n"/>
      <c r="C1458" s="13" t="n"/>
      <c r="D1458" s="13" t="n"/>
      <c r="E1458" s="13" t="n"/>
      <c r="F1458" s="14" t="n"/>
      <c r="G1458" s="14" t="n"/>
      <c r="H1458" s="13" t="n"/>
      <c r="I1458" s="13" t="n"/>
      <c r="J1458" s="13" t="n"/>
      <c r="K1458" s="13" t="n"/>
      <c r="L1458" s="15">
        <f>IF(OR(B1458="",AND(F1458="",G1458="")),"",IFERROR(N(INDEX('Transporters'!$E$4:$E$203,MATCH(B1458,'Transporters'!$A$4:$A$203,0))),0)+SUMIFS($F$4:F1458,$B$4:B1458,B1458)-SUMIFS($G$4:G1458,$B$4:B1458,B1458))</f>
        <v/>
      </c>
      <c r="M1458" s="13" t="n"/>
    </row>
    <row r="1459">
      <c r="A1459" s="16" t="n"/>
      <c r="B1459" s="13" t="n"/>
      <c r="C1459" s="13" t="n"/>
      <c r="D1459" s="13" t="n"/>
      <c r="E1459" s="13" t="n"/>
      <c r="F1459" s="14" t="n"/>
      <c r="G1459" s="14" t="n"/>
      <c r="H1459" s="13" t="n"/>
      <c r="I1459" s="13" t="n"/>
      <c r="J1459" s="13" t="n"/>
      <c r="K1459" s="13" t="n"/>
      <c r="L1459" s="15">
        <f>IF(OR(B1459="",AND(F1459="",G1459="")),"",IFERROR(N(INDEX('Transporters'!$E$4:$E$203,MATCH(B1459,'Transporters'!$A$4:$A$203,0))),0)+SUMIFS($F$4:F1459,$B$4:B1459,B1459)-SUMIFS($G$4:G1459,$B$4:B1459,B1459))</f>
        <v/>
      </c>
      <c r="M1459" s="13" t="n"/>
    </row>
    <row r="1460">
      <c r="A1460" s="16" t="n"/>
      <c r="B1460" s="13" t="n"/>
      <c r="C1460" s="13" t="n"/>
      <c r="D1460" s="13" t="n"/>
      <c r="E1460" s="13" t="n"/>
      <c r="F1460" s="14" t="n"/>
      <c r="G1460" s="14" t="n"/>
      <c r="H1460" s="13" t="n"/>
      <c r="I1460" s="13" t="n"/>
      <c r="J1460" s="13" t="n"/>
      <c r="K1460" s="13" t="n"/>
      <c r="L1460" s="15">
        <f>IF(OR(B1460="",AND(F1460="",G1460="")),"",IFERROR(N(INDEX('Transporters'!$E$4:$E$203,MATCH(B1460,'Transporters'!$A$4:$A$203,0))),0)+SUMIFS($F$4:F1460,$B$4:B1460,B1460)-SUMIFS($G$4:G1460,$B$4:B1460,B1460))</f>
        <v/>
      </c>
      <c r="M1460" s="13" t="n"/>
    </row>
    <row r="1461">
      <c r="A1461" s="16" t="n"/>
      <c r="B1461" s="13" t="n"/>
      <c r="C1461" s="13" t="n"/>
      <c r="D1461" s="13" t="n"/>
      <c r="E1461" s="13" t="n"/>
      <c r="F1461" s="14" t="n"/>
      <c r="G1461" s="14" t="n"/>
      <c r="H1461" s="13" t="n"/>
      <c r="I1461" s="13" t="n"/>
      <c r="J1461" s="13" t="n"/>
      <c r="K1461" s="13" t="n"/>
      <c r="L1461" s="15">
        <f>IF(OR(B1461="",AND(F1461="",G1461="")),"",IFERROR(N(INDEX('Transporters'!$E$4:$E$203,MATCH(B1461,'Transporters'!$A$4:$A$203,0))),0)+SUMIFS($F$4:F1461,$B$4:B1461,B1461)-SUMIFS($G$4:G1461,$B$4:B1461,B1461))</f>
        <v/>
      </c>
      <c r="M1461" s="13" t="n"/>
    </row>
    <row r="1462">
      <c r="A1462" s="16" t="n"/>
      <c r="B1462" s="13" t="n"/>
      <c r="C1462" s="13" t="n"/>
      <c r="D1462" s="13" t="n"/>
      <c r="E1462" s="13" t="n"/>
      <c r="F1462" s="14" t="n"/>
      <c r="G1462" s="14" t="n"/>
      <c r="H1462" s="13" t="n"/>
      <c r="I1462" s="13" t="n"/>
      <c r="J1462" s="13" t="n"/>
      <c r="K1462" s="13" t="n"/>
      <c r="L1462" s="15">
        <f>IF(OR(B1462="",AND(F1462="",G1462="")),"",IFERROR(N(INDEX('Transporters'!$E$4:$E$203,MATCH(B1462,'Transporters'!$A$4:$A$203,0))),0)+SUMIFS($F$4:F1462,$B$4:B1462,B1462)-SUMIFS($G$4:G1462,$B$4:B1462,B1462))</f>
        <v/>
      </c>
      <c r="M1462" s="13" t="n"/>
    </row>
    <row r="1463">
      <c r="A1463" s="16" t="n"/>
      <c r="B1463" s="13" t="n"/>
      <c r="C1463" s="13" t="n"/>
      <c r="D1463" s="13" t="n"/>
      <c r="E1463" s="13" t="n"/>
      <c r="F1463" s="14" t="n"/>
      <c r="G1463" s="14" t="n"/>
      <c r="H1463" s="13" t="n"/>
      <c r="I1463" s="13" t="n"/>
      <c r="J1463" s="13" t="n"/>
      <c r="K1463" s="13" t="n"/>
      <c r="L1463" s="15">
        <f>IF(OR(B1463="",AND(F1463="",G1463="")),"",IFERROR(N(INDEX('Transporters'!$E$4:$E$203,MATCH(B1463,'Transporters'!$A$4:$A$203,0))),0)+SUMIFS($F$4:F1463,$B$4:B1463,B1463)-SUMIFS($G$4:G1463,$B$4:B1463,B1463))</f>
        <v/>
      </c>
      <c r="M1463" s="13" t="n"/>
    </row>
    <row r="1464">
      <c r="A1464" s="16" t="n"/>
      <c r="B1464" s="13" t="n"/>
      <c r="C1464" s="13" t="n"/>
      <c r="D1464" s="13" t="n"/>
      <c r="E1464" s="13" t="n"/>
      <c r="F1464" s="14" t="n"/>
      <c r="G1464" s="14" t="n"/>
      <c r="H1464" s="13" t="n"/>
      <c r="I1464" s="13" t="n"/>
      <c r="J1464" s="13" t="n"/>
      <c r="K1464" s="13" t="n"/>
      <c r="L1464" s="15">
        <f>IF(OR(B1464="",AND(F1464="",G1464="")),"",IFERROR(N(INDEX('Transporters'!$E$4:$E$203,MATCH(B1464,'Transporters'!$A$4:$A$203,0))),0)+SUMIFS($F$4:F1464,$B$4:B1464,B1464)-SUMIFS($G$4:G1464,$B$4:B1464,B1464))</f>
        <v/>
      </c>
      <c r="M1464" s="13" t="n"/>
    </row>
    <row r="1465">
      <c r="A1465" s="16" t="n"/>
      <c r="B1465" s="13" t="n"/>
      <c r="C1465" s="13" t="n"/>
      <c r="D1465" s="13" t="n"/>
      <c r="E1465" s="13" t="n"/>
      <c r="F1465" s="14" t="n"/>
      <c r="G1465" s="14" t="n"/>
      <c r="H1465" s="13" t="n"/>
      <c r="I1465" s="13" t="n"/>
      <c r="J1465" s="13" t="n"/>
      <c r="K1465" s="13" t="n"/>
      <c r="L1465" s="15">
        <f>IF(OR(B1465="",AND(F1465="",G1465="")),"",IFERROR(N(INDEX('Transporters'!$E$4:$E$203,MATCH(B1465,'Transporters'!$A$4:$A$203,0))),0)+SUMIFS($F$4:F1465,$B$4:B1465,B1465)-SUMIFS($G$4:G1465,$B$4:B1465,B1465))</f>
        <v/>
      </c>
      <c r="M1465" s="13" t="n"/>
    </row>
    <row r="1466">
      <c r="A1466" s="16" t="n"/>
      <c r="B1466" s="13" t="n"/>
      <c r="C1466" s="13" t="n"/>
      <c r="D1466" s="13" t="n"/>
      <c r="E1466" s="13" t="n"/>
      <c r="F1466" s="14" t="n"/>
      <c r="G1466" s="14" t="n"/>
      <c r="H1466" s="13" t="n"/>
      <c r="I1466" s="13" t="n"/>
      <c r="J1466" s="13" t="n"/>
      <c r="K1466" s="13" t="n"/>
      <c r="L1466" s="15">
        <f>IF(OR(B1466="",AND(F1466="",G1466="")),"",IFERROR(N(INDEX('Transporters'!$E$4:$E$203,MATCH(B1466,'Transporters'!$A$4:$A$203,0))),0)+SUMIFS($F$4:F1466,$B$4:B1466,B1466)-SUMIFS($G$4:G1466,$B$4:B1466,B1466))</f>
        <v/>
      </c>
      <c r="M1466" s="13" t="n"/>
    </row>
    <row r="1467">
      <c r="A1467" s="16" t="n"/>
      <c r="B1467" s="13" t="n"/>
      <c r="C1467" s="13" t="n"/>
      <c r="D1467" s="13" t="n"/>
      <c r="E1467" s="13" t="n"/>
      <c r="F1467" s="14" t="n"/>
      <c r="G1467" s="14" t="n"/>
      <c r="H1467" s="13" t="n"/>
      <c r="I1467" s="13" t="n"/>
      <c r="J1467" s="13" t="n"/>
      <c r="K1467" s="13" t="n"/>
      <c r="L1467" s="15">
        <f>IF(OR(B1467="",AND(F1467="",G1467="")),"",IFERROR(N(INDEX('Transporters'!$E$4:$E$203,MATCH(B1467,'Transporters'!$A$4:$A$203,0))),0)+SUMIFS($F$4:F1467,$B$4:B1467,B1467)-SUMIFS($G$4:G1467,$B$4:B1467,B1467))</f>
        <v/>
      </c>
      <c r="M1467" s="13" t="n"/>
    </row>
    <row r="1468">
      <c r="A1468" s="16" t="n"/>
      <c r="B1468" s="13" t="n"/>
      <c r="C1468" s="13" t="n"/>
      <c r="D1468" s="13" t="n"/>
      <c r="E1468" s="13" t="n"/>
      <c r="F1468" s="14" t="n"/>
      <c r="G1468" s="14" t="n"/>
      <c r="H1468" s="13" t="n"/>
      <c r="I1468" s="13" t="n"/>
      <c r="J1468" s="13" t="n"/>
      <c r="K1468" s="13" t="n"/>
      <c r="L1468" s="15">
        <f>IF(OR(B1468="",AND(F1468="",G1468="")),"",IFERROR(N(INDEX('Transporters'!$E$4:$E$203,MATCH(B1468,'Transporters'!$A$4:$A$203,0))),0)+SUMIFS($F$4:F1468,$B$4:B1468,B1468)-SUMIFS($G$4:G1468,$B$4:B1468,B1468))</f>
        <v/>
      </c>
      <c r="M1468" s="13" t="n"/>
    </row>
    <row r="1469">
      <c r="A1469" s="16" t="n"/>
      <c r="B1469" s="13" t="n"/>
      <c r="C1469" s="13" t="n"/>
      <c r="D1469" s="13" t="n"/>
      <c r="E1469" s="13" t="n"/>
      <c r="F1469" s="14" t="n"/>
      <c r="G1469" s="14" t="n"/>
      <c r="H1469" s="13" t="n"/>
      <c r="I1469" s="13" t="n"/>
      <c r="J1469" s="13" t="n"/>
      <c r="K1469" s="13" t="n"/>
      <c r="L1469" s="15">
        <f>IF(OR(B1469="",AND(F1469="",G1469="")),"",IFERROR(N(INDEX('Transporters'!$E$4:$E$203,MATCH(B1469,'Transporters'!$A$4:$A$203,0))),0)+SUMIFS($F$4:F1469,$B$4:B1469,B1469)-SUMIFS($G$4:G1469,$B$4:B1469,B1469))</f>
        <v/>
      </c>
      <c r="M1469" s="13" t="n"/>
    </row>
    <row r="1470">
      <c r="A1470" s="16" t="n"/>
      <c r="B1470" s="13" t="n"/>
      <c r="C1470" s="13" t="n"/>
      <c r="D1470" s="13" t="n"/>
      <c r="E1470" s="13" t="n"/>
      <c r="F1470" s="14" t="n"/>
      <c r="G1470" s="14" t="n"/>
      <c r="H1470" s="13" t="n"/>
      <c r="I1470" s="13" t="n"/>
      <c r="J1470" s="13" t="n"/>
      <c r="K1470" s="13" t="n"/>
      <c r="L1470" s="15">
        <f>IF(OR(B1470="",AND(F1470="",G1470="")),"",IFERROR(N(INDEX('Transporters'!$E$4:$E$203,MATCH(B1470,'Transporters'!$A$4:$A$203,0))),0)+SUMIFS($F$4:F1470,$B$4:B1470,B1470)-SUMIFS($G$4:G1470,$B$4:B1470,B1470))</f>
        <v/>
      </c>
      <c r="M1470" s="13" t="n"/>
    </row>
    <row r="1471">
      <c r="A1471" s="16" t="n"/>
      <c r="B1471" s="13" t="n"/>
      <c r="C1471" s="13" t="n"/>
      <c r="D1471" s="13" t="n"/>
      <c r="E1471" s="13" t="n"/>
      <c r="F1471" s="14" t="n"/>
      <c r="G1471" s="14" t="n"/>
      <c r="H1471" s="13" t="n"/>
      <c r="I1471" s="13" t="n"/>
      <c r="J1471" s="13" t="n"/>
      <c r="K1471" s="13" t="n"/>
      <c r="L1471" s="15">
        <f>IF(OR(B1471="",AND(F1471="",G1471="")),"",IFERROR(N(INDEX('Transporters'!$E$4:$E$203,MATCH(B1471,'Transporters'!$A$4:$A$203,0))),0)+SUMIFS($F$4:F1471,$B$4:B1471,B1471)-SUMIFS($G$4:G1471,$B$4:B1471,B1471))</f>
        <v/>
      </c>
      <c r="M1471" s="13" t="n"/>
    </row>
    <row r="1472">
      <c r="A1472" s="16" t="n"/>
      <c r="B1472" s="13" t="n"/>
      <c r="C1472" s="13" t="n"/>
      <c r="D1472" s="13" t="n"/>
      <c r="E1472" s="13" t="n"/>
      <c r="F1472" s="14" t="n"/>
      <c r="G1472" s="14" t="n"/>
      <c r="H1472" s="13" t="n"/>
      <c r="I1472" s="13" t="n"/>
      <c r="J1472" s="13" t="n"/>
      <c r="K1472" s="13" t="n"/>
      <c r="L1472" s="15">
        <f>IF(OR(B1472="",AND(F1472="",G1472="")),"",IFERROR(N(INDEX('Transporters'!$E$4:$E$203,MATCH(B1472,'Transporters'!$A$4:$A$203,0))),0)+SUMIFS($F$4:F1472,$B$4:B1472,B1472)-SUMIFS($G$4:G1472,$B$4:B1472,B1472))</f>
        <v/>
      </c>
      <c r="M1472" s="13" t="n"/>
    </row>
    <row r="1473">
      <c r="A1473" s="16" t="n"/>
      <c r="B1473" s="13" t="n"/>
      <c r="C1473" s="13" t="n"/>
      <c r="D1473" s="13" t="n"/>
      <c r="E1473" s="13" t="n"/>
      <c r="F1473" s="14" t="n"/>
      <c r="G1473" s="14" t="n"/>
      <c r="H1473" s="13" t="n"/>
      <c r="I1473" s="13" t="n"/>
      <c r="J1473" s="13" t="n"/>
      <c r="K1473" s="13" t="n"/>
      <c r="L1473" s="15">
        <f>IF(OR(B1473="",AND(F1473="",G1473="")),"",IFERROR(N(INDEX('Transporters'!$E$4:$E$203,MATCH(B1473,'Transporters'!$A$4:$A$203,0))),0)+SUMIFS($F$4:F1473,$B$4:B1473,B1473)-SUMIFS($G$4:G1473,$B$4:B1473,B1473))</f>
        <v/>
      </c>
      <c r="M1473" s="13" t="n"/>
    </row>
    <row r="1474">
      <c r="A1474" s="16" t="n"/>
      <c r="B1474" s="13" t="n"/>
      <c r="C1474" s="13" t="n"/>
      <c r="D1474" s="13" t="n"/>
      <c r="E1474" s="13" t="n"/>
      <c r="F1474" s="14" t="n"/>
      <c r="G1474" s="14" t="n"/>
      <c r="H1474" s="13" t="n"/>
      <c r="I1474" s="13" t="n"/>
      <c r="J1474" s="13" t="n"/>
      <c r="K1474" s="13" t="n"/>
      <c r="L1474" s="15">
        <f>IF(OR(B1474="",AND(F1474="",G1474="")),"",IFERROR(N(INDEX('Transporters'!$E$4:$E$203,MATCH(B1474,'Transporters'!$A$4:$A$203,0))),0)+SUMIFS($F$4:F1474,$B$4:B1474,B1474)-SUMIFS($G$4:G1474,$B$4:B1474,B1474))</f>
        <v/>
      </c>
      <c r="M1474" s="13" t="n"/>
    </row>
    <row r="1475">
      <c r="A1475" s="16" t="n"/>
      <c r="B1475" s="13" t="n"/>
      <c r="C1475" s="13" t="n"/>
      <c r="D1475" s="13" t="n"/>
      <c r="E1475" s="13" t="n"/>
      <c r="F1475" s="14" t="n"/>
      <c r="G1475" s="14" t="n"/>
      <c r="H1475" s="13" t="n"/>
      <c r="I1475" s="13" t="n"/>
      <c r="J1475" s="13" t="n"/>
      <c r="K1475" s="13" t="n"/>
      <c r="L1475" s="15">
        <f>IF(OR(B1475="",AND(F1475="",G1475="")),"",IFERROR(N(INDEX('Transporters'!$E$4:$E$203,MATCH(B1475,'Transporters'!$A$4:$A$203,0))),0)+SUMIFS($F$4:F1475,$B$4:B1475,B1475)-SUMIFS($G$4:G1475,$B$4:B1475,B1475))</f>
        <v/>
      </c>
      <c r="M1475" s="13" t="n"/>
    </row>
    <row r="1476">
      <c r="A1476" s="16" t="n"/>
      <c r="B1476" s="13" t="n"/>
      <c r="C1476" s="13" t="n"/>
      <c r="D1476" s="13" t="n"/>
      <c r="E1476" s="13" t="n"/>
      <c r="F1476" s="14" t="n"/>
      <c r="G1476" s="14" t="n"/>
      <c r="H1476" s="13" t="n"/>
      <c r="I1476" s="13" t="n"/>
      <c r="J1476" s="13" t="n"/>
      <c r="K1476" s="13" t="n"/>
      <c r="L1476" s="15">
        <f>IF(OR(B1476="",AND(F1476="",G1476="")),"",IFERROR(N(INDEX('Transporters'!$E$4:$E$203,MATCH(B1476,'Transporters'!$A$4:$A$203,0))),0)+SUMIFS($F$4:F1476,$B$4:B1476,B1476)-SUMIFS($G$4:G1476,$B$4:B1476,B1476))</f>
        <v/>
      </c>
      <c r="M1476" s="13" t="n"/>
    </row>
    <row r="1477">
      <c r="A1477" s="16" t="n"/>
      <c r="B1477" s="13" t="n"/>
      <c r="C1477" s="13" t="n"/>
      <c r="D1477" s="13" t="n"/>
      <c r="E1477" s="13" t="n"/>
      <c r="F1477" s="14" t="n"/>
      <c r="G1477" s="14" t="n"/>
      <c r="H1477" s="13" t="n"/>
      <c r="I1477" s="13" t="n"/>
      <c r="J1477" s="13" t="n"/>
      <c r="K1477" s="13" t="n"/>
      <c r="L1477" s="15">
        <f>IF(OR(B1477="",AND(F1477="",G1477="")),"",IFERROR(N(INDEX('Transporters'!$E$4:$E$203,MATCH(B1477,'Transporters'!$A$4:$A$203,0))),0)+SUMIFS($F$4:F1477,$B$4:B1477,B1477)-SUMIFS($G$4:G1477,$B$4:B1477,B1477))</f>
        <v/>
      </c>
      <c r="M1477" s="13" t="n"/>
    </row>
    <row r="1478">
      <c r="A1478" s="16" t="n"/>
      <c r="B1478" s="13" t="n"/>
      <c r="C1478" s="13" t="n"/>
      <c r="D1478" s="13" t="n"/>
      <c r="E1478" s="13" t="n"/>
      <c r="F1478" s="14" t="n"/>
      <c r="G1478" s="14" t="n"/>
      <c r="H1478" s="13" t="n"/>
      <c r="I1478" s="13" t="n"/>
      <c r="J1478" s="13" t="n"/>
      <c r="K1478" s="13" t="n"/>
      <c r="L1478" s="15">
        <f>IF(OR(B1478="",AND(F1478="",G1478="")),"",IFERROR(N(INDEX('Transporters'!$E$4:$E$203,MATCH(B1478,'Transporters'!$A$4:$A$203,0))),0)+SUMIFS($F$4:F1478,$B$4:B1478,B1478)-SUMIFS($G$4:G1478,$B$4:B1478,B1478))</f>
        <v/>
      </c>
      <c r="M1478" s="13" t="n"/>
    </row>
    <row r="1479">
      <c r="A1479" s="16" t="n"/>
      <c r="B1479" s="13" t="n"/>
      <c r="C1479" s="13" t="n"/>
      <c r="D1479" s="13" t="n"/>
      <c r="E1479" s="13" t="n"/>
      <c r="F1479" s="14" t="n"/>
      <c r="G1479" s="14" t="n"/>
      <c r="H1479" s="13" t="n"/>
      <c r="I1479" s="13" t="n"/>
      <c r="J1479" s="13" t="n"/>
      <c r="K1479" s="13" t="n"/>
      <c r="L1479" s="15">
        <f>IF(OR(B1479="",AND(F1479="",G1479="")),"",IFERROR(N(INDEX('Transporters'!$E$4:$E$203,MATCH(B1479,'Transporters'!$A$4:$A$203,0))),0)+SUMIFS($F$4:F1479,$B$4:B1479,B1479)-SUMIFS($G$4:G1479,$B$4:B1479,B1479))</f>
        <v/>
      </c>
      <c r="M1479" s="13" t="n"/>
    </row>
    <row r="1480">
      <c r="A1480" s="16" t="n"/>
      <c r="B1480" s="13" t="n"/>
      <c r="C1480" s="13" t="n"/>
      <c r="D1480" s="13" t="n"/>
      <c r="E1480" s="13" t="n"/>
      <c r="F1480" s="14" t="n"/>
      <c r="G1480" s="14" t="n"/>
      <c r="H1480" s="13" t="n"/>
      <c r="I1480" s="13" t="n"/>
      <c r="J1480" s="13" t="n"/>
      <c r="K1480" s="13" t="n"/>
      <c r="L1480" s="15">
        <f>IF(OR(B1480="",AND(F1480="",G1480="")),"",IFERROR(N(INDEX('Transporters'!$E$4:$E$203,MATCH(B1480,'Transporters'!$A$4:$A$203,0))),0)+SUMIFS($F$4:F1480,$B$4:B1480,B1480)-SUMIFS($G$4:G1480,$B$4:B1480,B1480))</f>
        <v/>
      </c>
      <c r="M1480" s="13" t="n"/>
    </row>
    <row r="1481">
      <c r="A1481" s="16" t="n"/>
      <c r="B1481" s="13" t="n"/>
      <c r="C1481" s="13" t="n"/>
      <c r="D1481" s="13" t="n"/>
      <c r="E1481" s="13" t="n"/>
      <c r="F1481" s="14" t="n"/>
      <c r="G1481" s="14" t="n"/>
      <c r="H1481" s="13" t="n"/>
      <c r="I1481" s="13" t="n"/>
      <c r="J1481" s="13" t="n"/>
      <c r="K1481" s="13" t="n"/>
      <c r="L1481" s="15">
        <f>IF(OR(B1481="",AND(F1481="",G1481="")),"",IFERROR(N(INDEX('Transporters'!$E$4:$E$203,MATCH(B1481,'Transporters'!$A$4:$A$203,0))),0)+SUMIFS($F$4:F1481,$B$4:B1481,B1481)-SUMIFS($G$4:G1481,$B$4:B1481,B1481))</f>
        <v/>
      </c>
      <c r="M1481" s="13" t="n"/>
    </row>
    <row r="1482">
      <c r="A1482" s="16" t="n"/>
      <c r="B1482" s="13" t="n"/>
      <c r="C1482" s="13" t="n"/>
      <c r="D1482" s="13" t="n"/>
      <c r="E1482" s="13" t="n"/>
      <c r="F1482" s="14" t="n"/>
      <c r="G1482" s="14" t="n"/>
      <c r="H1482" s="13" t="n"/>
      <c r="I1482" s="13" t="n"/>
      <c r="J1482" s="13" t="n"/>
      <c r="K1482" s="13" t="n"/>
      <c r="L1482" s="15">
        <f>IF(OR(B1482="",AND(F1482="",G1482="")),"",IFERROR(N(INDEX('Transporters'!$E$4:$E$203,MATCH(B1482,'Transporters'!$A$4:$A$203,0))),0)+SUMIFS($F$4:F1482,$B$4:B1482,B1482)-SUMIFS($G$4:G1482,$B$4:B1482,B1482))</f>
        <v/>
      </c>
      <c r="M1482" s="13" t="n"/>
    </row>
    <row r="1483">
      <c r="A1483" s="16" t="n"/>
      <c r="B1483" s="13" t="n"/>
      <c r="C1483" s="13" t="n"/>
      <c r="D1483" s="13" t="n"/>
      <c r="E1483" s="13" t="n"/>
      <c r="F1483" s="14" t="n"/>
      <c r="G1483" s="14" t="n"/>
      <c r="H1483" s="13" t="n"/>
      <c r="I1483" s="13" t="n"/>
      <c r="J1483" s="13" t="n"/>
      <c r="K1483" s="13" t="n"/>
      <c r="L1483" s="15">
        <f>IF(OR(B1483="",AND(F1483="",G1483="")),"",IFERROR(N(INDEX('Transporters'!$E$4:$E$203,MATCH(B1483,'Transporters'!$A$4:$A$203,0))),0)+SUMIFS($F$4:F1483,$B$4:B1483,B1483)-SUMIFS($G$4:G1483,$B$4:B1483,B1483))</f>
        <v/>
      </c>
      <c r="M1483" s="13" t="n"/>
    </row>
    <row r="1484">
      <c r="A1484" s="16" t="n"/>
      <c r="B1484" s="13" t="n"/>
      <c r="C1484" s="13" t="n"/>
      <c r="D1484" s="13" t="n"/>
      <c r="E1484" s="13" t="n"/>
      <c r="F1484" s="14" t="n"/>
      <c r="G1484" s="14" t="n"/>
      <c r="H1484" s="13" t="n"/>
      <c r="I1484" s="13" t="n"/>
      <c r="J1484" s="13" t="n"/>
      <c r="K1484" s="13" t="n"/>
      <c r="L1484" s="15">
        <f>IF(OR(B1484="",AND(F1484="",G1484="")),"",IFERROR(N(INDEX('Transporters'!$E$4:$E$203,MATCH(B1484,'Transporters'!$A$4:$A$203,0))),0)+SUMIFS($F$4:F1484,$B$4:B1484,B1484)-SUMIFS($G$4:G1484,$B$4:B1484,B1484))</f>
        <v/>
      </c>
      <c r="M1484" s="13" t="n"/>
    </row>
    <row r="1485">
      <c r="A1485" s="16" t="n"/>
      <c r="B1485" s="13" t="n"/>
      <c r="C1485" s="13" t="n"/>
      <c r="D1485" s="13" t="n"/>
      <c r="E1485" s="13" t="n"/>
      <c r="F1485" s="14" t="n"/>
      <c r="G1485" s="14" t="n"/>
      <c r="H1485" s="13" t="n"/>
      <c r="I1485" s="13" t="n"/>
      <c r="J1485" s="13" t="n"/>
      <c r="K1485" s="13" t="n"/>
      <c r="L1485" s="15">
        <f>IF(OR(B1485="",AND(F1485="",G1485="")),"",IFERROR(N(INDEX('Transporters'!$E$4:$E$203,MATCH(B1485,'Transporters'!$A$4:$A$203,0))),0)+SUMIFS($F$4:F1485,$B$4:B1485,B1485)-SUMIFS($G$4:G1485,$B$4:B1485,B1485))</f>
        <v/>
      </c>
      <c r="M1485" s="13" t="n"/>
    </row>
    <row r="1486">
      <c r="A1486" s="16" t="n"/>
      <c r="B1486" s="13" t="n"/>
      <c r="C1486" s="13" t="n"/>
      <c r="D1486" s="13" t="n"/>
      <c r="E1486" s="13" t="n"/>
      <c r="F1486" s="14" t="n"/>
      <c r="G1486" s="14" t="n"/>
      <c r="H1486" s="13" t="n"/>
      <c r="I1486" s="13" t="n"/>
      <c r="J1486" s="13" t="n"/>
      <c r="K1486" s="13" t="n"/>
      <c r="L1486" s="15">
        <f>IF(OR(B1486="",AND(F1486="",G1486="")),"",IFERROR(N(INDEX('Transporters'!$E$4:$E$203,MATCH(B1486,'Transporters'!$A$4:$A$203,0))),0)+SUMIFS($F$4:F1486,$B$4:B1486,B1486)-SUMIFS($G$4:G1486,$B$4:B1486,B1486))</f>
        <v/>
      </c>
      <c r="M1486" s="13" t="n"/>
    </row>
    <row r="1487">
      <c r="A1487" s="16" t="n"/>
      <c r="B1487" s="13" t="n"/>
      <c r="C1487" s="13" t="n"/>
      <c r="D1487" s="13" t="n"/>
      <c r="E1487" s="13" t="n"/>
      <c r="F1487" s="14" t="n"/>
      <c r="G1487" s="14" t="n"/>
      <c r="H1487" s="13" t="n"/>
      <c r="I1487" s="13" t="n"/>
      <c r="J1487" s="13" t="n"/>
      <c r="K1487" s="13" t="n"/>
      <c r="L1487" s="15">
        <f>IF(OR(B1487="",AND(F1487="",G1487="")),"",IFERROR(N(INDEX('Transporters'!$E$4:$E$203,MATCH(B1487,'Transporters'!$A$4:$A$203,0))),0)+SUMIFS($F$4:F1487,$B$4:B1487,B1487)-SUMIFS($G$4:G1487,$B$4:B1487,B1487))</f>
        <v/>
      </c>
      <c r="M1487" s="13" t="n"/>
    </row>
    <row r="1488">
      <c r="A1488" s="16" t="n"/>
      <c r="B1488" s="13" t="n"/>
      <c r="C1488" s="13" t="n"/>
      <c r="D1488" s="13" t="n"/>
      <c r="E1488" s="13" t="n"/>
      <c r="F1488" s="14" t="n"/>
      <c r="G1488" s="14" t="n"/>
      <c r="H1488" s="13" t="n"/>
      <c r="I1488" s="13" t="n"/>
      <c r="J1488" s="13" t="n"/>
      <c r="K1488" s="13" t="n"/>
      <c r="L1488" s="15">
        <f>IF(OR(B1488="",AND(F1488="",G1488="")),"",IFERROR(N(INDEX('Transporters'!$E$4:$E$203,MATCH(B1488,'Transporters'!$A$4:$A$203,0))),0)+SUMIFS($F$4:F1488,$B$4:B1488,B1488)-SUMIFS($G$4:G1488,$B$4:B1488,B1488))</f>
        <v/>
      </c>
      <c r="M1488" s="13" t="n"/>
    </row>
    <row r="1489">
      <c r="A1489" s="16" t="n"/>
      <c r="B1489" s="13" t="n"/>
      <c r="C1489" s="13" t="n"/>
      <c r="D1489" s="13" t="n"/>
      <c r="E1489" s="13" t="n"/>
      <c r="F1489" s="14" t="n"/>
      <c r="G1489" s="14" t="n"/>
      <c r="H1489" s="13" t="n"/>
      <c r="I1489" s="13" t="n"/>
      <c r="J1489" s="13" t="n"/>
      <c r="K1489" s="13" t="n"/>
      <c r="L1489" s="15">
        <f>IF(OR(B1489="",AND(F1489="",G1489="")),"",IFERROR(N(INDEX('Transporters'!$E$4:$E$203,MATCH(B1489,'Transporters'!$A$4:$A$203,0))),0)+SUMIFS($F$4:F1489,$B$4:B1489,B1489)-SUMIFS($G$4:G1489,$B$4:B1489,B1489))</f>
        <v/>
      </c>
      <c r="M1489" s="13" t="n"/>
    </row>
    <row r="1490">
      <c r="A1490" s="16" t="n"/>
      <c r="B1490" s="13" t="n"/>
      <c r="C1490" s="13" t="n"/>
      <c r="D1490" s="13" t="n"/>
      <c r="E1490" s="13" t="n"/>
      <c r="F1490" s="14" t="n"/>
      <c r="G1490" s="14" t="n"/>
      <c r="H1490" s="13" t="n"/>
      <c r="I1490" s="13" t="n"/>
      <c r="J1490" s="13" t="n"/>
      <c r="K1490" s="13" t="n"/>
      <c r="L1490" s="15">
        <f>IF(OR(B1490="",AND(F1490="",G1490="")),"",IFERROR(N(INDEX('Transporters'!$E$4:$E$203,MATCH(B1490,'Transporters'!$A$4:$A$203,0))),0)+SUMIFS($F$4:F1490,$B$4:B1490,B1490)-SUMIFS($G$4:G1490,$B$4:B1490,B1490))</f>
        <v/>
      </c>
      <c r="M1490" s="13" t="n"/>
    </row>
    <row r="1491">
      <c r="A1491" s="16" t="n"/>
      <c r="B1491" s="13" t="n"/>
      <c r="C1491" s="13" t="n"/>
      <c r="D1491" s="13" t="n"/>
      <c r="E1491" s="13" t="n"/>
      <c r="F1491" s="14" t="n"/>
      <c r="G1491" s="14" t="n"/>
      <c r="H1491" s="13" t="n"/>
      <c r="I1491" s="13" t="n"/>
      <c r="J1491" s="13" t="n"/>
      <c r="K1491" s="13" t="n"/>
      <c r="L1491" s="15">
        <f>IF(OR(B1491="",AND(F1491="",G1491="")),"",IFERROR(N(INDEX('Transporters'!$E$4:$E$203,MATCH(B1491,'Transporters'!$A$4:$A$203,0))),0)+SUMIFS($F$4:F1491,$B$4:B1491,B1491)-SUMIFS($G$4:G1491,$B$4:B1491,B1491))</f>
        <v/>
      </c>
      <c r="M1491" s="13" t="n"/>
    </row>
    <row r="1492">
      <c r="A1492" s="16" t="n"/>
      <c r="B1492" s="13" t="n"/>
      <c r="C1492" s="13" t="n"/>
      <c r="D1492" s="13" t="n"/>
      <c r="E1492" s="13" t="n"/>
      <c r="F1492" s="14" t="n"/>
      <c r="G1492" s="14" t="n"/>
      <c r="H1492" s="13" t="n"/>
      <c r="I1492" s="13" t="n"/>
      <c r="J1492" s="13" t="n"/>
      <c r="K1492" s="13" t="n"/>
      <c r="L1492" s="15">
        <f>IF(OR(B1492="",AND(F1492="",G1492="")),"",IFERROR(N(INDEX('Transporters'!$E$4:$E$203,MATCH(B1492,'Transporters'!$A$4:$A$203,0))),0)+SUMIFS($F$4:F1492,$B$4:B1492,B1492)-SUMIFS($G$4:G1492,$B$4:B1492,B1492))</f>
        <v/>
      </c>
      <c r="M1492" s="13" t="n"/>
    </row>
    <row r="1493">
      <c r="A1493" s="16" t="n"/>
      <c r="B1493" s="13" t="n"/>
      <c r="C1493" s="13" t="n"/>
      <c r="D1493" s="13" t="n"/>
      <c r="E1493" s="13" t="n"/>
      <c r="F1493" s="14" t="n"/>
      <c r="G1493" s="14" t="n"/>
      <c r="H1493" s="13" t="n"/>
      <c r="I1493" s="13" t="n"/>
      <c r="J1493" s="13" t="n"/>
      <c r="K1493" s="13" t="n"/>
      <c r="L1493" s="15">
        <f>IF(OR(B1493="",AND(F1493="",G1493="")),"",IFERROR(N(INDEX('Transporters'!$E$4:$E$203,MATCH(B1493,'Transporters'!$A$4:$A$203,0))),0)+SUMIFS($F$4:F1493,$B$4:B1493,B1493)-SUMIFS($G$4:G1493,$B$4:B1493,B1493))</f>
        <v/>
      </c>
      <c r="M1493" s="13" t="n"/>
    </row>
    <row r="1494">
      <c r="A1494" s="16" t="n"/>
      <c r="B1494" s="13" t="n"/>
      <c r="C1494" s="13" t="n"/>
      <c r="D1494" s="13" t="n"/>
      <c r="E1494" s="13" t="n"/>
      <c r="F1494" s="14" t="n"/>
      <c r="G1494" s="14" t="n"/>
      <c r="H1494" s="13" t="n"/>
      <c r="I1494" s="13" t="n"/>
      <c r="J1494" s="13" t="n"/>
      <c r="K1494" s="13" t="n"/>
      <c r="L1494" s="15">
        <f>IF(OR(B1494="",AND(F1494="",G1494="")),"",IFERROR(N(INDEX('Transporters'!$E$4:$E$203,MATCH(B1494,'Transporters'!$A$4:$A$203,0))),0)+SUMIFS($F$4:F1494,$B$4:B1494,B1494)-SUMIFS($G$4:G1494,$B$4:B1494,B1494))</f>
        <v/>
      </c>
      <c r="M1494" s="13" t="n"/>
    </row>
    <row r="1495">
      <c r="A1495" s="16" t="n"/>
      <c r="B1495" s="13" t="n"/>
      <c r="C1495" s="13" t="n"/>
      <c r="D1495" s="13" t="n"/>
      <c r="E1495" s="13" t="n"/>
      <c r="F1495" s="14" t="n"/>
      <c r="G1495" s="14" t="n"/>
      <c r="H1495" s="13" t="n"/>
      <c r="I1495" s="13" t="n"/>
      <c r="J1495" s="13" t="n"/>
      <c r="K1495" s="13" t="n"/>
      <c r="L1495" s="15">
        <f>IF(OR(B1495="",AND(F1495="",G1495="")),"",IFERROR(N(INDEX('Transporters'!$E$4:$E$203,MATCH(B1495,'Transporters'!$A$4:$A$203,0))),0)+SUMIFS($F$4:F1495,$B$4:B1495,B1495)-SUMIFS($G$4:G1495,$B$4:B1495,B1495))</f>
        <v/>
      </c>
      <c r="M1495" s="13" t="n"/>
    </row>
    <row r="1496">
      <c r="A1496" s="16" t="n"/>
      <c r="B1496" s="13" t="n"/>
      <c r="C1496" s="13" t="n"/>
      <c r="D1496" s="13" t="n"/>
      <c r="E1496" s="13" t="n"/>
      <c r="F1496" s="14" t="n"/>
      <c r="G1496" s="14" t="n"/>
      <c r="H1496" s="13" t="n"/>
      <c r="I1496" s="13" t="n"/>
      <c r="J1496" s="13" t="n"/>
      <c r="K1496" s="13" t="n"/>
      <c r="L1496" s="15">
        <f>IF(OR(B1496="",AND(F1496="",G1496="")),"",IFERROR(N(INDEX('Transporters'!$E$4:$E$203,MATCH(B1496,'Transporters'!$A$4:$A$203,0))),0)+SUMIFS($F$4:F1496,$B$4:B1496,B1496)-SUMIFS($G$4:G1496,$B$4:B1496,B1496))</f>
        <v/>
      </c>
      <c r="M1496" s="13" t="n"/>
    </row>
    <row r="1497">
      <c r="A1497" s="16" t="n"/>
      <c r="B1497" s="13" t="n"/>
      <c r="C1497" s="13" t="n"/>
      <c r="D1497" s="13" t="n"/>
      <c r="E1497" s="13" t="n"/>
      <c r="F1497" s="14" t="n"/>
      <c r="G1497" s="14" t="n"/>
      <c r="H1497" s="13" t="n"/>
      <c r="I1497" s="13" t="n"/>
      <c r="J1497" s="13" t="n"/>
      <c r="K1497" s="13" t="n"/>
      <c r="L1497" s="15">
        <f>IF(OR(B1497="",AND(F1497="",G1497="")),"",IFERROR(N(INDEX('Transporters'!$E$4:$E$203,MATCH(B1497,'Transporters'!$A$4:$A$203,0))),0)+SUMIFS($F$4:F1497,$B$4:B1497,B1497)-SUMIFS($G$4:G1497,$B$4:B1497,B1497))</f>
        <v/>
      </c>
      <c r="M1497" s="13" t="n"/>
    </row>
    <row r="1498">
      <c r="A1498" s="16" t="n"/>
      <c r="B1498" s="13" t="n"/>
      <c r="C1498" s="13" t="n"/>
      <c r="D1498" s="13" t="n"/>
      <c r="E1498" s="13" t="n"/>
      <c r="F1498" s="14" t="n"/>
      <c r="G1498" s="14" t="n"/>
      <c r="H1498" s="13" t="n"/>
      <c r="I1498" s="13" t="n"/>
      <c r="J1498" s="13" t="n"/>
      <c r="K1498" s="13" t="n"/>
      <c r="L1498" s="15">
        <f>IF(OR(B1498="",AND(F1498="",G1498="")),"",IFERROR(N(INDEX('Transporters'!$E$4:$E$203,MATCH(B1498,'Transporters'!$A$4:$A$203,0))),0)+SUMIFS($F$4:F1498,$B$4:B1498,B1498)-SUMIFS($G$4:G1498,$B$4:B1498,B1498))</f>
        <v/>
      </c>
      <c r="M1498" s="13" t="n"/>
    </row>
    <row r="1499">
      <c r="A1499" s="16" t="n"/>
      <c r="B1499" s="13" t="n"/>
      <c r="C1499" s="13" t="n"/>
      <c r="D1499" s="13" t="n"/>
      <c r="E1499" s="13" t="n"/>
      <c r="F1499" s="14" t="n"/>
      <c r="G1499" s="14" t="n"/>
      <c r="H1499" s="13" t="n"/>
      <c r="I1499" s="13" t="n"/>
      <c r="J1499" s="13" t="n"/>
      <c r="K1499" s="13" t="n"/>
      <c r="L1499" s="15">
        <f>IF(OR(B1499="",AND(F1499="",G1499="")),"",IFERROR(N(INDEX('Transporters'!$E$4:$E$203,MATCH(B1499,'Transporters'!$A$4:$A$203,0))),0)+SUMIFS($F$4:F1499,$B$4:B1499,B1499)-SUMIFS($G$4:G1499,$B$4:B1499,B1499))</f>
        <v/>
      </c>
      <c r="M1499" s="13" t="n"/>
    </row>
    <row r="1500">
      <c r="A1500" s="16" t="n"/>
      <c r="B1500" s="13" t="n"/>
      <c r="C1500" s="13" t="n"/>
      <c r="D1500" s="13" t="n"/>
      <c r="E1500" s="13" t="n"/>
      <c r="F1500" s="14" t="n"/>
      <c r="G1500" s="14" t="n"/>
      <c r="H1500" s="13" t="n"/>
      <c r="I1500" s="13" t="n"/>
      <c r="J1500" s="13" t="n"/>
      <c r="K1500" s="13" t="n"/>
      <c r="L1500" s="15">
        <f>IF(OR(B1500="",AND(F1500="",G1500="")),"",IFERROR(N(INDEX('Transporters'!$E$4:$E$203,MATCH(B1500,'Transporters'!$A$4:$A$203,0))),0)+SUMIFS($F$4:F1500,$B$4:B1500,B1500)-SUMIFS($G$4:G1500,$B$4:B1500,B1500))</f>
        <v/>
      </c>
      <c r="M1500" s="13" t="n"/>
    </row>
    <row r="1501">
      <c r="A1501" s="16" t="n"/>
      <c r="B1501" s="13" t="n"/>
      <c r="C1501" s="13" t="n"/>
      <c r="D1501" s="13" t="n"/>
      <c r="E1501" s="13" t="n"/>
      <c r="F1501" s="14" t="n"/>
      <c r="G1501" s="14" t="n"/>
      <c r="H1501" s="13" t="n"/>
      <c r="I1501" s="13" t="n"/>
      <c r="J1501" s="13" t="n"/>
      <c r="K1501" s="13" t="n"/>
      <c r="L1501" s="15">
        <f>IF(OR(B1501="",AND(F1501="",G1501="")),"",IFERROR(N(INDEX('Transporters'!$E$4:$E$203,MATCH(B1501,'Transporters'!$A$4:$A$203,0))),0)+SUMIFS($F$4:F1501,$B$4:B1501,B1501)-SUMIFS($G$4:G1501,$B$4:B1501,B1501))</f>
        <v/>
      </c>
      <c r="M1501" s="13" t="n"/>
    </row>
    <row r="1502">
      <c r="A1502" s="16" t="n"/>
      <c r="B1502" s="13" t="n"/>
      <c r="C1502" s="13" t="n"/>
      <c r="D1502" s="13" t="n"/>
      <c r="E1502" s="13" t="n"/>
      <c r="F1502" s="14" t="n"/>
      <c r="G1502" s="14" t="n"/>
      <c r="H1502" s="13" t="n"/>
      <c r="I1502" s="13" t="n"/>
      <c r="J1502" s="13" t="n"/>
      <c r="K1502" s="13" t="n"/>
      <c r="L1502" s="15">
        <f>IF(OR(B1502="",AND(F1502="",G1502="")),"",IFERROR(N(INDEX('Transporters'!$E$4:$E$203,MATCH(B1502,'Transporters'!$A$4:$A$203,0))),0)+SUMIFS($F$4:F1502,$B$4:B1502,B1502)-SUMIFS($G$4:G1502,$B$4:B1502,B1502))</f>
        <v/>
      </c>
      <c r="M1502" s="13" t="n"/>
    </row>
    <row r="1503">
      <c r="A1503" s="16" t="n"/>
      <c r="B1503" s="13" t="n"/>
      <c r="C1503" s="13" t="n"/>
      <c r="D1503" s="13" t="n"/>
      <c r="E1503" s="13" t="n"/>
      <c r="F1503" s="14" t="n"/>
      <c r="G1503" s="14" t="n"/>
      <c r="H1503" s="13" t="n"/>
      <c r="I1503" s="13" t="n"/>
      <c r="J1503" s="13" t="n"/>
      <c r="K1503" s="13" t="n"/>
      <c r="L1503" s="15">
        <f>IF(OR(B1503="",AND(F1503="",G1503="")),"",IFERROR(N(INDEX('Transporters'!$E$4:$E$203,MATCH(B1503,'Transporters'!$A$4:$A$203,0))),0)+SUMIFS($F$4:F1503,$B$4:B1503,B1503)-SUMIFS($G$4:G1503,$B$4:B1503,B1503))</f>
        <v/>
      </c>
      <c r="M1503" s="13" t="n"/>
    </row>
    <row r="1504">
      <c r="A1504" s="16" t="n"/>
      <c r="B1504" s="13" t="n"/>
      <c r="C1504" s="13" t="n"/>
      <c r="D1504" s="13" t="n"/>
      <c r="E1504" s="13" t="n"/>
      <c r="F1504" s="14" t="n"/>
      <c r="G1504" s="14" t="n"/>
      <c r="H1504" s="13" t="n"/>
      <c r="I1504" s="13" t="n"/>
      <c r="J1504" s="13" t="n"/>
      <c r="K1504" s="13" t="n"/>
      <c r="L1504" s="15">
        <f>IF(OR(B1504="",AND(F1504="",G1504="")),"",IFERROR(N(INDEX('Transporters'!$E$4:$E$203,MATCH(B1504,'Transporters'!$A$4:$A$203,0))),0)+SUMIFS($F$4:F1504,$B$4:B1504,B1504)-SUMIFS($G$4:G1504,$B$4:B1504,B1504))</f>
        <v/>
      </c>
      <c r="M1504" s="13" t="n"/>
    </row>
    <row r="1505">
      <c r="A1505" s="16" t="n"/>
      <c r="B1505" s="13" t="n"/>
      <c r="C1505" s="13" t="n"/>
      <c r="D1505" s="13" t="n"/>
      <c r="E1505" s="13" t="n"/>
      <c r="F1505" s="14" t="n"/>
      <c r="G1505" s="14" t="n"/>
      <c r="H1505" s="13" t="n"/>
      <c r="I1505" s="13" t="n"/>
      <c r="J1505" s="13" t="n"/>
      <c r="K1505" s="13" t="n"/>
      <c r="L1505" s="15">
        <f>IF(OR(B1505="",AND(F1505="",G1505="")),"",IFERROR(N(INDEX('Transporters'!$E$4:$E$203,MATCH(B1505,'Transporters'!$A$4:$A$203,0))),0)+SUMIFS($F$4:F1505,$B$4:B1505,B1505)-SUMIFS($G$4:G1505,$B$4:B1505,B1505))</f>
        <v/>
      </c>
      <c r="M1505" s="13" t="n"/>
    </row>
    <row r="1506">
      <c r="A1506" s="16" t="n"/>
      <c r="B1506" s="13" t="n"/>
      <c r="C1506" s="13" t="n"/>
      <c r="D1506" s="13" t="n"/>
      <c r="E1506" s="13" t="n"/>
      <c r="F1506" s="14" t="n"/>
      <c r="G1506" s="14" t="n"/>
      <c r="H1506" s="13" t="n"/>
      <c r="I1506" s="13" t="n"/>
      <c r="J1506" s="13" t="n"/>
      <c r="K1506" s="13" t="n"/>
      <c r="L1506" s="15">
        <f>IF(OR(B1506="",AND(F1506="",G1506="")),"",IFERROR(N(INDEX('Transporters'!$E$4:$E$203,MATCH(B1506,'Transporters'!$A$4:$A$203,0))),0)+SUMIFS($F$4:F1506,$B$4:B1506,B1506)-SUMIFS($G$4:G1506,$B$4:B1506,B1506))</f>
        <v/>
      </c>
      <c r="M1506" s="13" t="n"/>
    </row>
    <row r="1507">
      <c r="A1507" s="16" t="n"/>
      <c r="B1507" s="13" t="n"/>
      <c r="C1507" s="13" t="n"/>
      <c r="D1507" s="13" t="n"/>
      <c r="E1507" s="13" t="n"/>
      <c r="F1507" s="14" t="n"/>
      <c r="G1507" s="14" t="n"/>
      <c r="H1507" s="13" t="n"/>
      <c r="I1507" s="13" t="n"/>
      <c r="J1507" s="13" t="n"/>
      <c r="K1507" s="13" t="n"/>
      <c r="L1507" s="15">
        <f>IF(OR(B1507="",AND(F1507="",G1507="")),"",IFERROR(N(INDEX('Transporters'!$E$4:$E$203,MATCH(B1507,'Transporters'!$A$4:$A$203,0))),0)+SUMIFS($F$4:F1507,$B$4:B1507,B1507)-SUMIFS($G$4:G1507,$B$4:B1507,B1507))</f>
        <v/>
      </c>
      <c r="M1507" s="13" t="n"/>
    </row>
    <row r="1508">
      <c r="A1508" s="16" t="n"/>
      <c r="B1508" s="13" t="n"/>
      <c r="C1508" s="13" t="n"/>
      <c r="D1508" s="13" t="n"/>
      <c r="E1508" s="13" t="n"/>
      <c r="F1508" s="14" t="n"/>
      <c r="G1508" s="14" t="n"/>
      <c r="H1508" s="13" t="n"/>
      <c r="I1508" s="13" t="n"/>
      <c r="J1508" s="13" t="n"/>
      <c r="K1508" s="13" t="n"/>
      <c r="L1508" s="15">
        <f>IF(OR(B1508="",AND(F1508="",G1508="")),"",IFERROR(N(INDEX('Transporters'!$E$4:$E$203,MATCH(B1508,'Transporters'!$A$4:$A$203,0))),0)+SUMIFS($F$4:F1508,$B$4:B1508,B1508)-SUMIFS($G$4:G1508,$B$4:B1508,B1508))</f>
        <v/>
      </c>
      <c r="M1508" s="13" t="n"/>
    </row>
    <row r="1509">
      <c r="A1509" s="16" t="n"/>
      <c r="B1509" s="13" t="n"/>
      <c r="C1509" s="13" t="n"/>
      <c r="D1509" s="13" t="n"/>
      <c r="E1509" s="13" t="n"/>
      <c r="F1509" s="14" t="n"/>
      <c r="G1509" s="14" t="n"/>
      <c r="H1509" s="13" t="n"/>
      <c r="I1509" s="13" t="n"/>
      <c r="J1509" s="13" t="n"/>
      <c r="K1509" s="13" t="n"/>
      <c r="L1509" s="15">
        <f>IF(OR(B1509="",AND(F1509="",G1509="")),"",IFERROR(N(INDEX('Transporters'!$E$4:$E$203,MATCH(B1509,'Transporters'!$A$4:$A$203,0))),0)+SUMIFS($F$4:F1509,$B$4:B1509,B1509)-SUMIFS($G$4:G1509,$B$4:B1509,B1509))</f>
        <v/>
      </c>
      <c r="M1509" s="13" t="n"/>
    </row>
    <row r="1510">
      <c r="A1510" s="16" t="n"/>
      <c r="B1510" s="13" t="n"/>
      <c r="C1510" s="13" t="n"/>
      <c r="D1510" s="13" t="n"/>
      <c r="E1510" s="13" t="n"/>
      <c r="F1510" s="14" t="n"/>
      <c r="G1510" s="14" t="n"/>
      <c r="H1510" s="13" t="n"/>
      <c r="I1510" s="13" t="n"/>
      <c r="J1510" s="13" t="n"/>
      <c r="K1510" s="13" t="n"/>
      <c r="L1510" s="15">
        <f>IF(OR(B1510="",AND(F1510="",G1510="")),"",IFERROR(N(INDEX('Transporters'!$E$4:$E$203,MATCH(B1510,'Transporters'!$A$4:$A$203,0))),0)+SUMIFS($F$4:F1510,$B$4:B1510,B1510)-SUMIFS($G$4:G1510,$B$4:B1510,B1510))</f>
        <v/>
      </c>
      <c r="M1510" s="13" t="n"/>
    </row>
    <row r="1511">
      <c r="A1511" s="16" t="n"/>
      <c r="B1511" s="13" t="n"/>
      <c r="C1511" s="13" t="n"/>
      <c r="D1511" s="13" t="n"/>
      <c r="E1511" s="13" t="n"/>
      <c r="F1511" s="14" t="n"/>
      <c r="G1511" s="14" t="n"/>
      <c r="H1511" s="13" t="n"/>
      <c r="I1511" s="13" t="n"/>
      <c r="J1511" s="13" t="n"/>
      <c r="K1511" s="13" t="n"/>
      <c r="L1511" s="15">
        <f>IF(OR(B1511="",AND(F1511="",G1511="")),"",IFERROR(N(INDEX('Transporters'!$E$4:$E$203,MATCH(B1511,'Transporters'!$A$4:$A$203,0))),0)+SUMIFS($F$4:F1511,$B$4:B1511,B1511)-SUMIFS($G$4:G1511,$B$4:B1511,B1511))</f>
        <v/>
      </c>
      <c r="M1511" s="13" t="n"/>
    </row>
    <row r="1512">
      <c r="A1512" s="16" t="n"/>
      <c r="B1512" s="13" t="n"/>
      <c r="C1512" s="13" t="n"/>
      <c r="D1512" s="13" t="n"/>
      <c r="E1512" s="13" t="n"/>
      <c r="F1512" s="14" t="n"/>
      <c r="G1512" s="14" t="n"/>
      <c r="H1512" s="13" t="n"/>
      <c r="I1512" s="13" t="n"/>
      <c r="J1512" s="13" t="n"/>
      <c r="K1512" s="13" t="n"/>
      <c r="L1512" s="15">
        <f>IF(OR(B1512="",AND(F1512="",G1512="")),"",IFERROR(N(INDEX('Transporters'!$E$4:$E$203,MATCH(B1512,'Transporters'!$A$4:$A$203,0))),0)+SUMIFS($F$4:F1512,$B$4:B1512,B1512)-SUMIFS($G$4:G1512,$B$4:B1512,B1512))</f>
        <v/>
      </c>
      <c r="M1512" s="13" t="n"/>
    </row>
    <row r="1513">
      <c r="A1513" s="16" t="n"/>
      <c r="B1513" s="13" t="n"/>
      <c r="C1513" s="13" t="n"/>
      <c r="D1513" s="13" t="n"/>
      <c r="E1513" s="13" t="n"/>
      <c r="F1513" s="14" t="n"/>
      <c r="G1513" s="14" t="n"/>
      <c r="H1513" s="13" t="n"/>
      <c r="I1513" s="13" t="n"/>
      <c r="J1513" s="13" t="n"/>
      <c r="K1513" s="13" t="n"/>
      <c r="L1513" s="15">
        <f>IF(OR(B1513="",AND(F1513="",G1513="")),"",IFERROR(N(INDEX('Transporters'!$E$4:$E$203,MATCH(B1513,'Transporters'!$A$4:$A$203,0))),0)+SUMIFS($F$4:F1513,$B$4:B1513,B1513)-SUMIFS($G$4:G1513,$B$4:B1513,B1513))</f>
        <v/>
      </c>
      <c r="M1513" s="13" t="n"/>
    </row>
    <row r="1514">
      <c r="A1514" s="16" t="n"/>
      <c r="B1514" s="13" t="n"/>
      <c r="C1514" s="13" t="n"/>
      <c r="D1514" s="13" t="n"/>
      <c r="E1514" s="13" t="n"/>
      <c r="F1514" s="14" t="n"/>
      <c r="G1514" s="14" t="n"/>
      <c r="H1514" s="13" t="n"/>
      <c r="I1514" s="13" t="n"/>
      <c r="J1514" s="13" t="n"/>
      <c r="K1514" s="13" t="n"/>
      <c r="L1514" s="15">
        <f>IF(OR(B1514="",AND(F1514="",G1514="")),"",IFERROR(N(INDEX('Transporters'!$E$4:$E$203,MATCH(B1514,'Transporters'!$A$4:$A$203,0))),0)+SUMIFS($F$4:F1514,$B$4:B1514,B1514)-SUMIFS($G$4:G1514,$B$4:B1514,B1514))</f>
        <v/>
      </c>
      <c r="M1514" s="13" t="n"/>
    </row>
    <row r="1515">
      <c r="A1515" s="16" t="n"/>
      <c r="B1515" s="13" t="n"/>
      <c r="C1515" s="13" t="n"/>
      <c r="D1515" s="13" t="n"/>
      <c r="E1515" s="13" t="n"/>
      <c r="F1515" s="14" t="n"/>
      <c r="G1515" s="14" t="n"/>
      <c r="H1515" s="13" t="n"/>
      <c r="I1515" s="13" t="n"/>
      <c r="J1515" s="13" t="n"/>
      <c r="K1515" s="13" t="n"/>
      <c r="L1515" s="15">
        <f>IF(OR(B1515="",AND(F1515="",G1515="")),"",IFERROR(N(INDEX('Transporters'!$E$4:$E$203,MATCH(B1515,'Transporters'!$A$4:$A$203,0))),0)+SUMIFS($F$4:F1515,$B$4:B1515,B1515)-SUMIFS($G$4:G1515,$B$4:B1515,B1515))</f>
        <v/>
      </c>
      <c r="M1515" s="13" t="n"/>
    </row>
    <row r="1516">
      <c r="A1516" s="16" t="n"/>
      <c r="B1516" s="13" t="n"/>
      <c r="C1516" s="13" t="n"/>
      <c r="D1516" s="13" t="n"/>
      <c r="E1516" s="13" t="n"/>
      <c r="F1516" s="14" t="n"/>
      <c r="G1516" s="14" t="n"/>
      <c r="H1516" s="13" t="n"/>
      <c r="I1516" s="13" t="n"/>
      <c r="J1516" s="13" t="n"/>
      <c r="K1516" s="13" t="n"/>
      <c r="L1516" s="15">
        <f>IF(OR(B1516="",AND(F1516="",G1516="")),"",IFERROR(N(INDEX('Transporters'!$E$4:$E$203,MATCH(B1516,'Transporters'!$A$4:$A$203,0))),0)+SUMIFS($F$4:F1516,$B$4:B1516,B1516)-SUMIFS($G$4:G1516,$B$4:B1516,B1516))</f>
        <v/>
      </c>
      <c r="M1516" s="13" t="n"/>
    </row>
    <row r="1517">
      <c r="A1517" s="16" t="n"/>
      <c r="B1517" s="13" t="n"/>
      <c r="C1517" s="13" t="n"/>
      <c r="D1517" s="13" t="n"/>
      <c r="E1517" s="13" t="n"/>
      <c r="F1517" s="14" t="n"/>
      <c r="G1517" s="14" t="n"/>
      <c r="H1517" s="13" t="n"/>
      <c r="I1517" s="13" t="n"/>
      <c r="J1517" s="13" t="n"/>
      <c r="K1517" s="13" t="n"/>
      <c r="L1517" s="15">
        <f>IF(OR(B1517="",AND(F1517="",G1517="")),"",IFERROR(N(INDEX('Transporters'!$E$4:$E$203,MATCH(B1517,'Transporters'!$A$4:$A$203,0))),0)+SUMIFS($F$4:F1517,$B$4:B1517,B1517)-SUMIFS($G$4:G1517,$B$4:B1517,B1517))</f>
        <v/>
      </c>
      <c r="M1517" s="13" t="n"/>
    </row>
    <row r="1518">
      <c r="A1518" s="16" t="n"/>
      <c r="B1518" s="13" t="n"/>
      <c r="C1518" s="13" t="n"/>
      <c r="D1518" s="13" t="n"/>
      <c r="E1518" s="13" t="n"/>
      <c r="F1518" s="14" t="n"/>
      <c r="G1518" s="14" t="n"/>
      <c r="H1518" s="13" t="n"/>
      <c r="I1518" s="13" t="n"/>
      <c r="J1518" s="13" t="n"/>
      <c r="K1518" s="13" t="n"/>
      <c r="L1518" s="15">
        <f>IF(OR(B1518="",AND(F1518="",G1518="")),"",IFERROR(N(INDEX('Transporters'!$E$4:$E$203,MATCH(B1518,'Transporters'!$A$4:$A$203,0))),0)+SUMIFS($F$4:F1518,$B$4:B1518,B1518)-SUMIFS($G$4:G1518,$B$4:B1518,B1518))</f>
        <v/>
      </c>
      <c r="M1518" s="13" t="n"/>
    </row>
    <row r="1519">
      <c r="A1519" s="16" t="n"/>
      <c r="B1519" s="13" t="n"/>
      <c r="C1519" s="13" t="n"/>
      <c r="D1519" s="13" t="n"/>
      <c r="E1519" s="13" t="n"/>
      <c r="F1519" s="14" t="n"/>
      <c r="G1519" s="14" t="n"/>
      <c r="H1519" s="13" t="n"/>
      <c r="I1519" s="13" t="n"/>
      <c r="J1519" s="13" t="n"/>
      <c r="K1519" s="13" t="n"/>
      <c r="L1519" s="15">
        <f>IF(OR(B1519="",AND(F1519="",G1519="")),"",IFERROR(N(INDEX('Transporters'!$E$4:$E$203,MATCH(B1519,'Transporters'!$A$4:$A$203,0))),0)+SUMIFS($F$4:F1519,$B$4:B1519,B1519)-SUMIFS($G$4:G1519,$B$4:B1519,B1519))</f>
        <v/>
      </c>
      <c r="M1519" s="13" t="n"/>
    </row>
    <row r="1520">
      <c r="A1520" s="16" t="n"/>
      <c r="B1520" s="13" t="n"/>
      <c r="C1520" s="13" t="n"/>
      <c r="D1520" s="13" t="n"/>
      <c r="E1520" s="13" t="n"/>
      <c r="F1520" s="14" t="n"/>
      <c r="G1520" s="14" t="n"/>
      <c r="H1520" s="13" t="n"/>
      <c r="I1520" s="13" t="n"/>
      <c r="J1520" s="13" t="n"/>
      <c r="K1520" s="13" t="n"/>
      <c r="L1520" s="15">
        <f>IF(OR(B1520="",AND(F1520="",G1520="")),"",IFERROR(N(INDEX('Transporters'!$E$4:$E$203,MATCH(B1520,'Transporters'!$A$4:$A$203,0))),0)+SUMIFS($F$4:F1520,$B$4:B1520,B1520)-SUMIFS($G$4:G1520,$B$4:B1520,B1520))</f>
        <v/>
      </c>
      <c r="M1520" s="13" t="n"/>
    </row>
    <row r="1521">
      <c r="A1521" s="16" t="n"/>
      <c r="B1521" s="13" t="n"/>
      <c r="C1521" s="13" t="n"/>
      <c r="D1521" s="13" t="n"/>
      <c r="E1521" s="13" t="n"/>
      <c r="F1521" s="14" t="n"/>
      <c r="G1521" s="14" t="n"/>
      <c r="H1521" s="13" t="n"/>
      <c r="I1521" s="13" t="n"/>
      <c r="J1521" s="13" t="n"/>
      <c r="K1521" s="13" t="n"/>
      <c r="L1521" s="15">
        <f>IF(OR(B1521="",AND(F1521="",G1521="")),"",IFERROR(N(INDEX('Transporters'!$E$4:$E$203,MATCH(B1521,'Transporters'!$A$4:$A$203,0))),0)+SUMIFS($F$4:F1521,$B$4:B1521,B1521)-SUMIFS($G$4:G1521,$B$4:B1521,B1521))</f>
        <v/>
      </c>
      <c r="M1521" s="13" t="n"/>
    </row>
    <row r="1522">
      <c r="A1522" s="16" t="n"/>
      <c r="B1522" s="13" t="n"/>
      <c r="C1522" s="13" t="n"/>
      <c r="D1522" s="13" t="n"/>
      <c r="E1522" s="13" t="n"/>
      <c r="F1522" s="14" t="n"/>
      <c r="G1522" s="14" t="n"/>
      <c r="H1522" s="13" t="n"/>
      <c r="I1522" s="13" t="n"/>
      <c r="J1522" s="13" t="n"/>
      <c r="K1522" s="13" t="n"/>
      <c r="L1522" s="15">
        <f>IF(OR(B1522="",AND(F1522="",G1522="")),"",IFERROR(N(INDEX('Transporters'!$E$4:$E$203,MATCH(B1522,'Transporters'!$A$4:$A$203,0))),0)+SUMIFS($F$4:F1522,$B$4:B1522,B1522)-SUMIFS($G$4:G1522,$B$4:B1522,B1522))</f>
        <v/>
      </c>
      <c r="M1522" s="13" t="n"/>
    </row>
    <row r="1523">
      <c r="A1523" s="16" t="n"/>
      <c r="B1523" s="13" t="n"/>
      <c r="C1523" s="13" t="n"/>
      <c r="D1523" s="13" t="n"/>
      <c r="E1523" s="13" t="n"/>
      <c r="F1523" s="14" t="n"/>
      <c r="G1523" s="14" t="n"/>
      <c r="H1523" s="13" t="n"/>
      <c r="I1523" s="13" t="n"/>
      <c r="J1523" s="13" t="n"/>
      <c r="K1523" s="13" t="n"/>
      <c r="L1523" s="15">
        <f>IF(OR(B1523="",AND(F1523="",G1523="")),"",IFERROR(N(INDEX('Transporters'!$E$4:$E$203,MATCH(B1523,'Transporters'!$A$4:$A$203,0))),0)+SUMIFS($F$4:F1523,$B$4:B1523,B1523)-SUMIFS($G$4:G1523,$B$4:B1523,B1523))</f>
        <v/>
      </c>
      <c r="M1523" s="13" t="n"/>
    </row>
    <row r="1524">
      <c r="A1524" s="16" t="n"/>
      <c r="B1524" s="13" t="n"/>
      <c r="C1524" s="13" t="n"/>
      <c r="D1524" s="13" t="n"/>
      <c r="E1524" s="13" t="n"/>
      <c r="F1524" s="14" t="n"/>
      <c r="G1524" s="14" t="n"/>
      <c r="H1524" s="13" t="n"/>
      <c r="I1524" s="13" t="n"/>
      <c r="J1524" s="13" t="n"/>
      <c r="K1524" s="13" t="n"/>
      <c r="L1524" s="15">
        <f>IF(OR(B1524="",AND(F1524="",G1524="")),"",IFERROR(N(INDEX('Transporters'!$E$4:$E$203,MATCH(B1524,'Transporters'!$A$4:$A$203,0))),0)+SUMIFS($F$4:F1524,$B$4:B1524,B1524)-SUMIFS($G$4:G1524,$B$4:B1524,B1524))</f>
        <v/>
      </c>
      <c r="M1524" s="13" t="n"/>
    </row>
    <row r="1525">
      <c r="A1525" s="16" t="n"/>
      <c r="B1525" s="13" t="n"/>
      <c r="C1525" s="13" t="n"/>
      <c r="D1525" s="13" t="n"/>
      <c r="E1525" s="13" t="n"/>
      <c r="F1525" s="14" t="n"/>
      <c r="G1525" s="14" t="n"/>
      <c r="H1525" s="13" t="n"/>
      <c r="I1525" s="13" t="n"/>
      <c r="J1525" s="13" t="n"/>
      <c r="K1525" s="13" t="n"/>
      <c r="L1525" s="15">
        <f>IF(OR(B1525="",AND(F1525="",G1525="")),"",IFERROR(N(INDEX('Transporters'!$E$4:$E$203,MATCH(B1525,'Transporters'!$A$4:$A$203,0))),0)+SUMIFS($F$4:F1525,$B$4:B1525,B1525)-SUMIFS($G$4:G1525,$B$4:B1525,B1525))</f>
        <v/>
      </c>
      <c r="M1525" s="13" t="n"/>
    </row>
    <row r="1526">
      <c r="A1526" s="16" t="n"/>
      <c r="B1526" s="13" t="n"/>
      <c r="C1526" s="13" t="n"/>
      <c r="D1526" s="13" t="n"/>
      <c r="E1526" s="13" t="n"/>
      <c r="F1526" s="14" t="n"/>
      <c r="G1526" s="14" t="n"/>
      <c r="H1526" s="13" t="n"/>
      <c r="I1526" s="13" t="n"/>
      <c r="J1526" s="13" t="n"/>
      <c r="K1526" s="13" t="n"/>
      <c r="L1526" s="15">
        <f>IF(OR(B1526="",AND(F1526="",G1526="")),"",IFERROR(N(INDEX('Transporters'!$E$4:$E$203,MATCH(B1526,'Transporters'!$A$4:$A$203,0))),0)+SUMIFS($F$4:F1526,$B$4:B1526,B1526)-SUMIFS($G$4:G1526,$B$4:B1526,B1526))</f>
        <v/>
      </c>
      <c r="M1526" s="13" t="n"/>
    </row>
    <row r="1527">
      <c r="A1527" s="16" t="n"/>
      <c r="B1527" s="13" t="n"/>
      <c r="C1527" s="13" t="n"/>
      <c r="D1527" s="13" t="n"/>
      <c r="E1527" s="13" t="n"/>
      <c r="F1527" s="14" t="n"/>
      <c r="G1527" s="14" t="n"/>
      <c r="H1527" s="13" t="n"/>
      <c r="I1527" s="13" t="n"/>
      <c r="J1527" s="13" t="n"/>
      <c r="K1527" s="13" t="n"/>
      <c r="L1527" s="15">
        <f>IF(OR(B1527="",AND(F1527="",G1527="")),"",IFERROR(N(INDEX('Transporters'!$E$4:$E$203,MATCH(B1527,'Transporters'!$A$4:$A$203,0))),0)+SUMIFS($F$4:F1527,$B$4:B1527,B1527)-SUMIFS($G$4:G1527,$B$4:B1527,B1527))</f>
        <v/>
      </c>
      <c r="M1527" s="13" t="n"/>
    </row>
    <row r="1528">
      <c r="A1528" s="16" t="n"/>
      <c r="B1528" s="13" t="n"/>
      <c r="C1528" s="13" t="n"/>
      <c r="D1528" s="13" t="n"/>
      <c r="E1528" s="13" t="n"/>
      <c r="F1528" s="14" t="n"/>
      <c r="G1528" s="14" t="n"/>
      <c r="H1528" s="13" t="n"/>
      <c r="I1528" s="13" t="n"/>
      <c r="J1528" s="13" t="n"/>
      <c r="K1528" s="13" t="n"/>
      <c r="L1528" s="15">
        <f>IF(OR(B1528="",AND(F1528="",G1528="")),"",IFERROR(N(INDEX('Transporters'!$E$4:$E$203,MATCH(B1528,'Transporters'!$A$4:$A$203,0))),0)+SUMIFS($F$4:F1528,$B$4:B1528,B1528)-SUMIFS($G$4:G1528,$B$4:B1528,B1528))</f>
        <v/>
      </c>
      <c r="M1528" s="13" t="n"/>
    </row>
    <row r="1529">
      <c r="A1529" s="16" t="n"/>
      <c r="B1529" s="13" t="n"/>
      <c r="C1529" s="13" t="n"/>
      <c r="D1529" s="13" t="n"/>
      <c r="E1529" s="13" t="n"/>
      <c r="F1529" s="14" t="n"/>
      <c r="G1529" s="14" t="n"/>
      <c r="H1529" s="13" t="n"/>
      <c r="I1529" s="13" t="n"/>
      <c r="J1529" s="13" t="n"/>
      <c r="K1529" s="13" t="n"/>
      <c r="L1529" s="15">
        <f>IF(OR(B1529="",AND(F1529="",G1529="")),"",IFERROR(N(INDEX('Transporters'!$E$4:$E$203,MATCH(B1529,'Transporters'!$A$4:$A$203,0))),0)+SUMIFS($F$4:F1529,$B$4:B1529,B1529)-SUMIFS($G$4:G1529,$B$4:B1529,B1529))</f>
        <v/>
      </c>
      <c r="M1529" s="13" t="n"/>
    </row>
    <row r="1530">
      <c r="A1530" s="16" t="n"/>
      <c r="B1530" s="13" t="n"/>
      <c r="C1530" s="13" t="n"/>
      <c r="D1530" s="13" t="n"/>
      <c r="E1530" s="13" t="n"/>
      <c r="F1530" s="14" t="n"/>
      <c r="G1530" s="14" t="n"/>
      <c r="H1530" s="13" t="n"/>
      <c r="I1530" s="13" t="n"/>
      <c r="J1530" s="13" t="n"/>
      <c r="K1530" s="13" t="n"/>
      <c r="L1530" s="15">
        <f>IF(OR(B1530="",AND(F1530="",G1530="")),"",IFERROR(N(INDEX('Transporters'!$E$4:$E$203,MATCH(B1530,'Transporters'!$A$4:$A$203,0))),0)+SUMIFS($F$4:F1530,$B$4:B1530,B1530)-SUMIFS($G$4:G1530,$B$4:B1530,B1530))</f>
        <v/>
      </c>
      <c r="M1530" s="13" t="n"/>
    </row>
    <row r="1531">
      <c r="A1531" s="16" t="n"/>
      <c r="B1531" s="13" t="n"/>
      <c r="C1531" s="13" t="n"/>
      <c r="D1531" s="13" t="n"/>
      <c r="E1531" s="13" t="n"/>
      <c r="F1531" s="14" t="n"/>
      <c r="G1531" s="14" t="n"/>
      <c r="H1531" s="13" t="n"/>
      <c r="I1531" s="13" t="n"/>
      <c r="J1531" s="13" t="n"/>
      <c r="K1531" s="13" t="n"/>
      <c r="L1531" s="15">
        <f>IF(OR(B1531="",AND(F1531="",G1531="")),"",IFERROR(N(INDEX('Transporters'!$E$4:$E$203,MATCH(B1531,'Transporters'!$A$4:$A$203,0))),0)+SUMIFS($F$4:F1531,$B$4:B1531,B1531)-SUMIFS($G$4:G1531,$B$4:B1531,B1531))</f>
        <v/>
      </c>
      <c r="M1531" s="13" t="n"/>
    </row>
    <row r="1532">
      <c r="A1532" s="16" t="n"/>
      <c r="B1532" s="13" t="n"/>
      <c r="C1532" s="13" t="n"/>
      <c r="D1532" s="13" t="n"/>
      <c r="E1532" s="13" t="n"/>
      <c r="F1532" s="14" t="n"/>
      <c r="G1532" s="14" t="n"/>
      <c r="H1532" s="13" t="n"/>
      <c r="I1532" s="13" t="n"/>
      <c r="J1532" s="13" t="n"/>
      <c r="K1532" s="13" t="n"/>
      <c r="L1532" s="15">
        <f>IF(OR(B1532="",AND(F1532="",G1532="")),"",IFERROR(N(INDEX('Transporters'!$E$4:$E$203,MATCH(B1532,'Transporters'!$A$4:$A$203,0))),0)+SUMIFS($F$4:F1532,$B$4:B1532,B1532)-SUMIFS($G$4:G1532,$B$4:B1532,B1532))</f>
        <v/>
      </c>
      <c r="M1532" s="13" t="n"/>
    </row>
    <row r="1533">
      <c r="A1533" s="16" t="n"/>
      <c r="B1533" s="13" t="n"/>
      <c r="C1533" s="13" t="n"/>
      <c r="D1533" s="13" t="n"/>
      <c r="E1533" s="13" t="n"/>
      <c r="F1533" s="14" t="n"/>
      <c r="G1533" s="14" t="n"/>
      <c r="H1533" s="13" t="n"/>
      <c r="I1533" s="13" t="n"/>
      <c r="J1533" s="13" t="n"/>
      <c r="K1533" s="13" t="n"/>
      <c r="L1533" s="15">
        <f>IF(OR(B1533="",AND(F1533="",G1533="")),"",IFERROR(N(INDEX('Transporters'!$E$4:$E$203,MATCH(B1533,'Transporters'!$A$4:$A$203,0))),0)+SUMIFS($F$4:F1533,$B$4:B1533,B1533)-SUMIFS($G$4:G1533,$B$4:B1533,B1533))</f>
        <v/>
      </c>
      <c r="M1533" s="13" t="n"/>
    </row>
    <row r="1534">
      <c r="A1534" s="16" t="n"/>
      <c r="B1534" s="13" t="n"/>
      <c r="C1534" s="13" t="n"/>
      <c r="D1534" s="13" t="n"/>
      <c r="E1534" s="13" t="n"/>
      <c r="F1534" s="14" t="n"/>
      <c r="G1534" s="14" t="n"/>
      <c r="H1534" s="13" t="n"/>
      <c r="I1534" s="13" t="n"/>
      <c r="J1534" s="13" t="n"/>
      <c r="K1534" s="13" t="n"/>
      <c r="L1534" s="15">
        <f>IF(OR(B1534="",AND(F1534="",G1534="")),"",IFERROR(N(INDEX('Transporters'!$E$4:$E$203,MATCH(B1534,'Transporters'!$A$4:$A$203,0))),0)+SUMIFS($F$4:F1534,$B$4:B1534,B1534)-SUMIFS($G$4:G1534,$B$4:B1534,B1534))</f>
        <v/>
      </c>
      <c r="M1534" s="13" t="n"/>
    </row>
    <row r="1535">
      <c r="A1535" s="16" t="n"/>
      <c r="B1535" s="13" t="n"/>
      <c r="C1535" s="13" t="n"/>
      <c r="D1535" s="13" t="n"/>
      <c r="E1535" s="13" t="n"/>
      <c r="F1535" s="14" t="n"/>
      <c r="G1535" s="14" t="n"/>
      <c r="H1535" s="13" t="n"/>
      <c r="I1535" s="13" t="n"/>
      <c r="J1535" s="13" t="n"/>
      <c r="K1535" s="13" t="n"/>
      <c r="L1535" s="15">
        <f>IF(OR(B1535="",AND(F1535="",G1535="")),"",IFERROR(N(INDEX('Transporters'!$E$4:$E$203,MATCH(B1535,'Transporters'!$A$4:$A$203,0))),0)+SUMIFS($F$4:F1535,$B$4:B1535,B1535)-SUMIFS($G$4:G1535,$B$4:B1535,B1535))</f>
        <v/>
      </c>
      <c r="M1535" s="13" t="n"/>
    </row>
    <row r="1536">
      <c r="A1536" s="16" t="n"/>
      <c r="B1536" s="13" t="n"/>
      <c r="C1536" s="13" t="n"/>
      <c r="D1536" s="13" t="n"/>
      <c r="E1536" s="13" t="n"/>
      <c r="F1536" s="14" t="n"/>
      <c r="G1536" s="14" t="n"/>
      <c r="H1536" s="13" t="n"/>
      <c r="I1536" s="13" t="n"/>
      <c r="J1536" s="13" t="n"/>
      <c r="K1536" s="13" t="n"/>
      <c r="L1536" s="15">
        <f>IF(OR(B1536="",AND(F1536="",G1536="")),"",IFERROR(N(INDEX('Transporters'!$E$4:$E$203,MATCH(B1536,'Transporters'!$A$4:$A$203,0))),0)+SUMIFS($F$4:F1536,$B$4:B1536,B1536)-SUMIFS($G$4:G1536,$B$4:B1536,B1536))</f>
        <v/>
      </c>
      <c r="M1536" s="13" t="n"/>
    </row>
    <row r="1537">
      <c r="A1537" s="16" t="n"/>
      <c r="B1537" s="13" t="n"/>
      <c r="C1537" s="13" t="n"/>
      <c r="D1537" s="13" t="n"/>
      <c r="E1537" s="13" t="n"/>
      <c r="F1537" s="14" t="n"/>
      <c r="G1537" s="14" t="n"/>
      <c r="H1537" s="13" t="n"/>
      <c r="I1537" s="13" t="n"/>
      <c r="J1537" s="13" t="n"/>
      <c r="K1537" s="13" t="n"/>
      <c r="L1537" s="15">
        <f>IF(OR(B1537="",AND(F1537="",G1537="")),"",IFERROR(N(INDEX('Transporters'!$E$4:$E$203,MATCH(B1537,'Transporters'!$A$4:$A$203,0))),0)+SUMIFS($F$4:F1537,$B$4:B1537,B1537)-SUMIFS($G$4:G1537,$B$4:B1537,B1537))</f>
        <v/>
      </c>
      <c r="M1537" s="13" t="n"/>
    </row>
    <row r="1538">
      <c r="A1538" s="16" t="n"/>
      <c r="B1538" s="13" t="n"/>
      <c r="C1538" s="13" t="n"/>
      <c r="D1538" s="13" t="n"/>
      <c r="E1538" s="13" t="n"/>
      <c r="F1538" s="14" t="n"/>
      <c r="G1538" s="14" t="n"/>
      <c r="H1538" s="13" t="n"/>
      <c r="I1538" s="13" t="n"/>
      <c r="J1538" s="13" t="n"/>
      <c r="K1538" s="13" t="n"/>
      <c r="L1538" s="15">
        <f>IF(OR(B1538="",AND(F1538="",G1538="")),"",IFERROR(N(INDEX('Transporters'!$E$4:$E$203,MATCH(B1538,'Transporters'!$A$4:$A$203,0))),0)+SUMIFS($F$4:F1538,$B$4:B1538,B1538)-SUMIFS($G$4:G1538,$B$4:B1538,B1538))</f>
        <v/>
      </c>
      <c r="M1538" s="13" t="n"/>
    </row>
    <row r="1539">
      <c r="A1539" s="16" t="n"/>
      <c r="B1539" s="13" t="n"/>
      <c r="C1539" s="13" t="n"/>
      <c r="D1539" s="13" t="n"/>
      <c r="E1539" s="13" t="n"/>
      <c r="F1539" s="14" t="n"/>
      <c r="G1539" s="14" t="n"/>
      <c r="H1539" s="13" t="n"/>
      <c r="I1539" s="13" t="n"/>
      <c r="J1539" s="13" t="n"/>
      <c r="K1539" s="13" t="n"/>
      <c r="L1539" s="15">
        <f>IF(OR(B1539="",AND(F1539="",G1539="")),"",IFERROR(N(INDEX('Transporters'!$E$4:$E$203,MATCH(B1539,'Transporters'!$A$4:$A$203,0))),0)+SUMIFS($F$4:F1539,$B$4:B1539,B1539)-SUMIFS($G$4:G1539,$B$4:B1539,B1539))</f>
        <v/>
      </c>
      <c r="M1539" s="13" t="n"/>
    </row>
    <row r="1540">
      <c r="A1540" s="16" t="n"/>
      <c r="B1540" s="13" t="n"/>
      <c r="C1540" s="13" t="n"/>
      <c r="D1540" s="13" t="n"/>
      <c r="E1540" s="13" t="n"/>
      <c r="F1540" s="14" t="n"/>
      <c r="G1540" s="14" t="n"/>
      <c r="H1540" s="13" t="n"/>
      <c r="I1540" s="13" t="n"/>
      <c r="J1540" s="13" t="n"/>
      <c r="K1540" s="13" t="n"/>
      <c r="L1540" s="15">
        <f>IF(OR(B1540="",AND(F1540="",G1540="")),"",IFERROR(N(INDEX('Transporters'!$E$4:$E$203,MATCH(B1540,'Transporters'!$A$4:$A$203,0))),0)+SUMIFS($F$4:F1540,$B$4:B1540,B1540)-SUMIFS($G$4:G1540,$B$4:B1540,B1540))</f>
        <v/>
      </c>
      <c r="M1540" s="13" t="n"/>
    </row>
    <row r="1541">
      <c r="A1541" s="16" t="n"/>
      <c r="B1541" s="13" t="n"/>
      <c r="C1541" s="13" t="n"/>
      <c r="D1541" s="13" t="n"/>
      <c r="E1541" s="13" t="n"/>
      <c r="F1541" s="14" t="n"/>
      <c r="G1541" s="14" t="n"/>
      <c r="H1541" s="13" t="n"/>
      <c r="I1541" s="13" t="n"/>
      <c r="J1541" s="13" t="n"/>
      <c r="K1541" s="13" t="n"/>
      <c r="L1541" s="15">
        <f>IF(OR(B1541="",AND(F1541="",G1541="")),"",IFERROR(N(INDEX('Transporters'!$E$4:$E$203,MATCH(B1541,'Transporters'!$A$4:$A$203,0))),0)+SUMIFS($F$4:F1541,$B$4:B1541,B1541)-SUMIFS($G$4:G1541,$B$4:B1541,B1541))</f>
        <v/>
      </c>
      <c r="M1541" s="13" t="n"/>
    </row>
    <row r="1542">
      <c r="A1542" s="16" t="n"/>
      <c r="B1542" s="13" t="n"/>
      <c r="C1542" s="13" t="n"/>
      <c r="D1542" s="13" t="n"/>
      <c r="E1542" s="13" t="n"/>
      <c r="F1542" s="14" t="n"/>
      <c r="G1542" s="14" t="n"/>
      <c r="H1542" s="13" t="n"/>
      <c r="I1542" s="13" t="n"/>
      <c r="J1542" s="13" t="n"/>
      <c r="K1542" s="13" t="n"/>
      <c r="L1542" s="15">
        <f>IF(OR(B1542="",AND(F1542="",G1542="")),"",IFERROR(N(INDEX('Transporters'!$E$4:$E$203,MATCH(B1542,'Transporters'!$A$4:$A$203,0))),0)+SUMIFS($F$4:F1542,$B$4:B1542,B1542)-SUMIFS($G$4:G1542,$B$4:B1542,B1542))</f>
        <v/>
      </c>
      <c r="M1542" s="13" t="n"/>
    </row>
    <row r="1543">
      <c r="A1543" s="16" t="n"/>
      <c r="B1543" s="13" t="n"/>
      <c r="C1543" s="13" t="n"/>
      <c r="D1543" s="13" t="n"/>
      <c r="E1543" s="13" t="n"/>
      <c r="F1543" s="14" t="n"/>
      <c r="G1543" s="14" t="n"/>
      <c r="H1543" s="13" t="n"/>
      <c r="I1543" s="13" t="n"/>
      <c r="J1543" s="13" t="n"/>
      <c r="K1543" s="13" t="n"/>
      <c r="L1543" s="15">
        <f>IF(OR(B1543="",AND(F1543="",G1543="")),"",IFERROR(N(INDEX('Transporters'!$E$4:$E$203,MATCH(B1543,'Transporters'!$A$4:$A$203,0))),0)+SUMIFS($F$4:F1543,$B$4:B1543,B1543)-SUMIFS($G$4:G1543,$B$4:B1543,B1543))</f>
        <v/>
      </c>
      <c r="M1543" s="13" t="n"/>
    </row>
    <row r="1544">
      <c r="A1544" s="16" t="n"/>
      <c r="B1544" s="13" t="n"/>
      <c r="C1544" s="13" t="n"/>
      <c r="D1544" s="13" t="n"/>
      <c r="E1544" s="13" t="n"/>
      <c r="F1544" s="14" t="n"/>
      <c r="G1544" s="14" t="n"/>
      <c r="H1544" s="13" t="n"/>
      <c r="I1544" s="13" t="n"/>
      <c r="J1544" s="13" t="n"/>
      <c r="K1544" s="13" t="n"/>
      <c r="L1544" s="15">
        <f>IF(OR(B1544="",AND(F1544="",G1544="")),"",IFERROR(N(INDEX('Transporters'!$E$4:$E$203,MATCH(B1544,'Transporters'!$A$4:$A$203,0))),0)+SUMIFS($F$4:F1544,$B$4:B1544,B1544)-SUMIFS($G$4:G1544,$B$4:B1544,B1544))</f>
        <v/>
      </c>
      <c r="M1544" s="13" t="n"/>
    </row>
    <row r="1545">
      <c r="A1545" s="16" t="n"/>
      <c r="B1545" s="13" t="n"/>
      <c r="C1545" s="13" t="n"/>
      <c r="D1545" s="13" t="n"/>
      <c r="E1545" s="13" t="n"/>
      <c r="F1545" s="14" t="n"/>
      <c r="G1545" s="14" t="n"/>
      <c r="H1545" s="13" t="n"/>
      <c r="I1545" s="13" t="n"/>
      <c r="J1545" s="13" t="n"/>
      <c r="K1545" s="13" t="n"/>
      <c r="L1545" s="15">
        <f>IF(OR(B1545="",AND(F1545="",G1545="")),"",IFERROR(N(INDEX('Transporters'!$E$4:$E$203,MATCH(B1545,'Transporters'!$A$4:$A$203,0))),0)+SUMIFS($F$4:F1545,$B$4:B1545,B1545)-SUMIFS($G$4:G1545,$B$4:B1545,B1545))</f>
        <v/>
      </c>
      <c r="M1545" s="13" t="n"/>
    </row>
    <row r="1546">
      <c r="A1546" s="16" t="n"/>
      <c r="B1546" s="13" t="n"/>
      <c r="C1546" s="13" t="n"/>
      <c r="D1546" s="13" t="n"/>
      <c r="E1546" s="13" t="n"/>
      <c r="F1546" s="14" t="n"/>
      <c r="G1546" s="14" t="n"/>
      <c r="H1546" s="13" t="n"/>
      <c r="I1546" s="13" t="n"/>
      <c r="J1546" s="13" t="n"/>
      <c r="K1546" s="13" t="n"/>
      <c r="L1546" s="15">
        <f>IF(OR(B1546="",AND(F1546="",G1546="")),"",IFERROR(N(INDEX('Transporters'!$E$4:$E$203,MATCH(B1546,'Transporters'!$A$4:$A$203,0))),0)+SUMIFS($F$4:F1546,$B$4:B1546,B1546)-SUMIFS($G$4:G1546,$B$4:B1546,B1546))</f>
        <v/>
      </c>
      <c r="M1546" s="13" t="n"/>
    </row>
    <row r="1547">
      <c r="A1547" s="16" t="n"/>
      <c r="B1547" s="13" t="n"/>
      <c r="C1547" s="13" t="n"/>
      <c r="D1547" s="13" t="n"/>
      <c r="E1547" s="13" t="n"/>
      <c r="F1547" s="14" t="n"/>
      <c r="G1547" s="14" t="n"/>
      <c r="H1547" s="13" t="n"/>
      <c r="I1547" s="13" t="n"/>
      <c r="J1547" s="13" t="n"/>
      <c r="K1547" s="13" t="n"/>
      <c r="L1547" s="15">
        <f>IF(OR(B1547="",AND(F1547="",G1547="")),"",IFERROR(N(INDEX('Transporters'!$E$4:$E$203,MATCH(B1547,'Transporters'!$A$4:$A$203,0))),0)+SUMIFS($F$4:F1547,$B$4:B1547,B1547)-SUMIFS($G$4:G1547,$B$4:B1547,B1547))</f>
        <v/>
      </c>
      <c r="M1547" s="13" t="n"/>
    </row>
    <row r="1548">
      <c r="A1548" s="16" t="n"/>
      <c r="B1548" s="13" t="n"/>
      <c r="C1548" s="13" t="n"/>
      <c r="D1548" s="13" t="n"/>
      <c r="E1548" s="13" t="n"/>
      <c r="F1548" s="14" t="n"/>
      <c r="G1548" s="14" t="n"/>
      <c r="H1548" s="13" t="n"/>
      <c r="I1548" s="13" t="n"/>
      <c r="J1548" s="13" t="n"/>
      <c r="K1548" s="13" t="n"/>
      <c r="L1548" s="15">
        <f>IF(OR(B1548="",AND(F1548="",G1548="")),"",IFERROR(N(INDEX('Transporters'!$E$4:$E$203,MATCH(B1548,'Transporters'!$A$4:$A$203,0))),0)+SUMIFS($F$4:F1548,$B$4:B1548,B1548)-SUMIFS($G$4:G1548,$B$4:B1548,B1548))</f>
        <v/>
      </c>
      <c r="M1548" s="13" t="n"/>
    </row>
    <row r="1549">
      <c r="A1549" s="16" t="n"/>
      <c r="B1549" s="13" t="n"/>
      <c r="C1549" s="13" t="n"/>
      <c r="D1549" s="13" t="n"/>
      <c r="E1549" s="13" t="n"/>
      <c r="F1549" s="14" t="n"/>
      <c r="G1549" s="14" t="n"/>
      <c r="H1549" s="13" t="n"/>
      <c r="I1549" s="13" t="n"/>
      <c r="J1549" s="13" t="n"/>
      <c r="K1549" s="13" t="n"/>
      <c r="L1549" s="15">
        <f>IF(OR(B1549="",AND(F1549="",G1549="")),"",IFERROR(N(INDEX('Transporters'!$E$4:$E$203,MATCH(B1549,'Transporters'!$A$4:$A$203,0))),0)+SUMIFS($F$4:F1549,$B$4:B1549,B1549)-SUMIFS($G$4:G1549,$B$4:B1549,B1549))</f>
        <v/>
      </c>
      <c r="M1549" s="13" t="n"/>
    </row>
    <row r="1550">
      <c r="A1550" s="16" t="n"/>
      <c r="B1550" s="13" t="n"/>
      <c r="C1550" s="13" t="n"/>
      <c r="D1550" s="13" t="n"/>
      <c r="E1550" s="13" t="n"/>
      <c r="F1550" s="14" t="n"/>
      <c r="G1550" s="14" t="n"/>
      <c r="H1550" s="13" t="n"/>
      <c r="I1550" s="13" t="n"/>
      <c r="J1550" s="13" t="n"/>
      <c r="K1550" s="13" t="n"/>
      <c r="L1550" s="15">
        <f>IF(OR(B1550="",AND(F1550="",G1550="")),"",IFERROR(N(INDEX('Transporters'!$E$4:$E$203,MATCH(B1550,'Transporters'!$A$4:$A$203,0))),0)+SUMIFS($F$4:F1550,$B$4:B1550,B1550)-SUMIFS($G$4:G1550,$B$4:B1550,B1550))</f>
        <v/>
      </c>
      <c r="M1550" s="13" t="n"/>
    </row>
    <row r="1551">
      <c r="A1551" s="16" t="n"/>
      <c r="B1551" s="13" t="n"/>
      <c r="C1551" s="13" t="n"/>
      <c r="D1551" s="13" t="n"/>
      <c r="E1551" s="13" t="n"/>
      <c r="F1551" s="14" t="n"/>
      <c r="G1551" s="14" t="n"/>
      <c r="H1551" s="13" t="n"/>
      <c r="I1551" s="13" t="n"/>
      <c r="J1551" s="13" t="n"/>
      <c r="K1551" s="13" t="n"/>
      <c r="L1551" s="15">
        <f>IF(OR(B1551="",AND(F1551="",G1551="")),"",IFERROR(N(INDEX('Transporters'!$E$4:$E$203,MATCH(B1551,'Transporters'!$A$4:$A$203,0))),0)+SUMIFS($F$4:F1551,$B$4:B1551,B1551)-SUMIFS($G$4:G1551,$B$4:B1551,B1551))</f>
        <v/>
      </c>
      <c r="M1551" s="13" t="n"/>
    </row>
    <row r="1552">
      <c r="A1552" s="16" t="n"/>
      <c r="B1552" s="13" t="n"/>
      <c r="C1552" s="13" t="n"/>
      <c r="D1552" s="13" t="n"/>
      <c r="E1552" s="13" t="n"/>
      <c r="F1552" s="14" t="n"/>
      <c r="G1552" s="14" t="n"/>
      <c r="H1552" s="13" t="n"/>
      <c r="I1552" s="13" t="n"/>
      <c r="J1552" s="13" t="n"/>
      <c r="K1552" s="13" t="n"/>
      <c r="L1552" s="15">
        <f>IF(OR(B1552="",AND(F1552="",G1552="")),"",IFERROR(N(INDEX('Transporters'!$E$4:$E$203,MATCH(B1552,'Transporters'!$A$4:$A$203,0))),0)+SUMIFS($F$4:F1552,$B$4:B1552,B1552)-SUMIFS($G$4:G1552,$B$4:B1552,B1552))</f>
        <v/>
      </c>
      <c r="M1552" s="13" t="n"/>
    </row>
    <row r="1553">
      <c r="A1553" s="16" t="n"/>
      <c r="B1553" s="13" t="n"/>
      <c r="C1553" s="13" t="n"/>
      <c r="D1553" s="13" t="n"/>
      <c r="E1553" s="13" t="n"/>
      <c r="F1553" s="14" t="n"/>
      <c r="G1553" s="14" t="n"/>
      <c r="H1553" s="13" t="n"/>
      <c r="I1553" s="13" t="n"/>
      <c r="J1553" s="13" t="n"/>
      <c r="K1553" s="13" t="n"/>
      <c r="L1553" s="15">
        <f>IF(OR(B1553="",AND(F1553="",G1553="")),"",IFERROR(N(INDEX('Transporters'!$E$4:$E$203,MATCH(B1553,'Transporters'!$A$4:$A$203,0))),0)+SUMIFS($F$4:F1553,$B$4:B1553,B1553)-SUMIFS($G$4:G1553,$B$4:B1553,B1553))</f>
        <v/>
      </c>
      <c r="M1553" s="13" t="n"/>
    </row>
    <row r="1554">
      <c r="A1554" s="16" t="n"/>
      <c r="B1554" s="13" t="n"/>
      <c r="C1554" s="13" t="n"/>
      <c r="D1554" s="13" t="n"/>
      <c r="E1554" s="13" t="n"/>
      <c r="F1554" s="14" t="n"/>
      <c r="G1554" s="14" t="n"/>
      <c r="H1554" s="13" t="n"/>
      <c r="I1554" s="13" t="n"/>
      <c r="J1554" s="13" t="n"/>
      <c r="K1554" s="13" t="n"/>
      <c r="L1554" s="15">
        <f>IF(OR(B1554="",AND(F1554="",G1554="")),"",IFERROR(N(INDEX('Transporters'!$E$4:$E$203,MATCH(B1554,'Transporters'!$A$4:$A$203,0))),0)+SUMIFS($F$4:F1554,$B$4:B1554,B1554)-SUMIFS($G$4:G1554,$B$4:B1554,B1554))</f>
        <v/>
      </c>
      <c r="M1554" s="13" t="n"/>
    </row>
    <row r="1555">
      <c r="A1555" s="16" t="n"/>
      <c r="B1555" s="13" t="n"/>
      <c r="C1555" s="13" t="n"/>
      <c r="D1555" s="13" t="n"/>
      <c r="E1555" s="13" t="n"/>
      <c r="F1555" s="14" t="n"/>
      <c r="G1555" s="14" t="n"/>
      <c r="H1555" s="13" t="n"/>
      <c r="I1555" s="13" t="n"/>
      <c r="J1555" s="13" t="n"/>
      <c r="K1555" s="13" t="n"/>
      <c r="L1555" s="15">
        <f>IF(OR(B1555="",AND(F1555="",G1555="")),"",IFERROR(N(INDEX('Transporters'!$E$4:$E$203,MATCH(B1555,'Transporters'!$A$4:$A$203,0))),0)+SUMIFS($F$4:F1555,$B$4:B1555,B1555)-SUMIFS($G$4:G1555,$B$4:B1555,B1555))</f>
        <v/>
      </c>
      <c r="M1555" s="13" t="n"/>
    </row>
    <row r="1556">
      <c r="A1556" s="16" t="n"/>
      <c r="B1556" s="13" t="n"/>
      <c r="C1556" s="13" t="n"/>
      <c r="D1556" s="13" t="n"/>
      <c r="E1556" s="13" t="n"/>
      <c r="F1556" s="14" t="n"/>
      <c r="G1556" s="14" t="n"/>
      <c r="H1556" s="13" t="n"/>
      <c r="I1556" s="13" t="n"/>
      <c r="J1556" s="13" t="n"/>
      <c r="K1556" s="13" t="n"/>
      <c r="L1556" s="15">
        <f>IF(OR(B1556="",AND(F1556="",G1556="")),"",IFERROR(N(INDEX('Transporters'!$E$4:$E$203,MATCH(B1556,'Transporters'!$A$4:$A$203,0))),0)+SUMIFS($F$4:F1556,$B$4:B1556,B1556)-SUMIFS($G$4:G1556,$B$4:B1556,B1556))</f>
        <v/>
      </c>
      <c r="M1556" s="13" t="n"/>
    </row>
    <row r="1557">
      <c r="A1557" s="16" t="n"/>
      <c r="B1557" s="13" t="n"/>
      <c r="C1557" s="13" t="n"/>
      <c r="D1557" s="13" t="n"/>
      <c r="E1557" s="13" t="n"/>
      <c r="F1557" s="14" t="n"/>
      <c r="G1557" s="14" t="n"/>
      <c r="H1557" s="13" t="n"/>
      <c r="I1557" s="13" t="n"/>
      <c r="J1557" s="13" t="n"/>
      <c r="K1557" s="13" t="n"/>
      <c r="L1557" s="15">
        <f>IF(OR(B1557="",AND(F1557="",G1557="")),"",IFERROR(N(INDEX('Transporters'!$E$4:$E$203,MATCH(B1557,'Transporters'!$A$4:$A$203,0))),0)+SUMIFS($F$4:F1557,$B$4:B1557,B1557)-SUMIFS($G$4:G1557,$B$4:B1557,B1557))</f>
        <v/>
      </c>
      <c r="M1557" s="13" t="n"/>
    </row>
    <row r="1558">
      <c r="A1558" s="16" t="n"/>
      <c r="B1558" s="13" t="n"/>
      <c r="C1558" s="13" t="n"/>
      <c r="D1558" s="13" t="n"/>
      <c r="E1558" s="13" t="n"/>
      <c r="F1558" s="14" t="n"/>
      <c r="G1558" s="14" t="n"/>
      <c r="H1558" s="13" t="n"/>
      <c r="I1558" s="13" t="n"/>
      <c r="J1558" s="13" t="n"/>
      <c r="K1558" s="13" t="n"/>
      <c r="L1558" s="15">
        <f>IF(OR(B1558="",AND(F1558="",G1558="")),"",IFERROR(N(INDEX('Transporters'!$E$4:$E$203,MATCH(B1558,'Transporters'!$A$4:$A$203,0))),0)+SUMIFS($F$4:F1558,$B$4:B1558,B1558)-SUMIFS($G$4:G1558,$B$4:B1558,B1558))</f>
        <v/>
      </c>
      <c r="M1558" s="13" t="n"/>
    </row>
    <row r="1559">
      <c r="A1559" s="16" t="n"/>
      <c r="B1559" s="13" t="n"/>
      <c r="C1559" s="13" t="n"/>
      <c r="D1559" s="13" t="n"/>
      <c r="E1559" s="13" t="n"/>
      <c r="F1559" s="14" t="n"/>
      <c r="G1559" s="14" t="n"/>
      <c r="H1559" s="13" t="n"/>
      <c r="I1559" s="13" t="n"/>
      <c r="J1559" s="13" t="n"/>
      <c r="K1559" s="13" t="n"/>
      <c r="L1559" s="15">
        <f>IF(OR(B1559="",AND(F1559="",G1559="")),"",IFERROR(N(INDEX('Transporters'!$E$4:$E$203,MATCH(B1559,'Transporters'!$A$4:$A$203,0))),0)+SUMIFS($F$4:F1559,$B$4:B1559,B1559)-SUMIFS($G$4:G1559,$B$4:B1559,B1559))</f>
        <v/>
      </c>
      <c r="M1559" s="13" t="n"/>
    </row>
    <row r="1560">
      <c r="A1560" s="16" t="n"/>
      <c r="B1560" s="13" t="n"/>
      <c r="C1560" s="13" t="n"/>
      <c r="D1560" s="13" t="n"/>
      <c r="E1560" s="13" t="n"/>
      <c r="F1560" s="14" t="n"/>
      <c r="G1560" s="14" t="n"/>
      <c r="H1560" s="13" t="n"/>
      <c r="I1560" s="13" t="n"/>
      <c r="J1560" s="13" t="n"/>
      <c r="K1560" s="13" t="n"/>
      <c r="L1560" s="15">
        <f>IF(OR(B1560="",AND(F1560="",G1560="")),"",IFERROR(N(INDEX('Transporters'!$E$4:$E$203,MATCH(B1560,'Transporters'!$A$4:$A$203,0))),0)+SUMIFS($F$4:F1560,$B$4:B1560,B1560)-SUMIFS($G$4:G1560,$B$4:B1560,B1560))</f>
        <v/>
      </c>
      <c r="M1560" s="13" t="n"/>
    </row>
    <row r="1561">
      <c r="A1561" s="16" t="n"/>
      <c r="B1561" s="13" t="n"/>
      <c r="C1561" s="13" t="n"/>
      <c r="D1561" s="13" t="n"/>
      <c r="E1561" s="13" t="n"/>
      <c r="F1561" s="14" t="n"/>
      <c r="G1561" s="14" t="n"/>
      <c r="H1561" s="13" t="n"/>
      <c r="I1561" s="13" t="n"/>
      <c r="J1561" s="13" t="n"/>
      <c r="K1561" s="13" t="n"/>
      <c r="L1561" s="15">
        <f>IF(OR(B1561="",AND(F1561="",G1561="")),"",IFERROR(N(INDEX('Transporters'!$E$4:$E$203,MATCH(B1561,'Transporters'!$A$4:$A$203,0))),0)+SUMIFS($F$4:F1561,$B$4:B1561,B1561)-SUMIFS($G$4:G1561,$B$4:B1561,B1561))</f>
        <v/>
      </c>
      <c r="M1561" s="13" t="n"/>
    </row>
    <row r="1562">
      <c r="A1562" s="16" t="n"/>
      <c r="B1562" s="13" t="n"/>
      <c r="C1562" s="13" t="n"/>
      <c r="D1562" s="13" t="n"/>
      <c r="E1562" s="13" t="n"/>
      <c r="F1562" s="14" t="n"/>
      <c r="G1562" s="14" t="n"/>
      <c r="H1562" s="13" t="n"/>
      <c r="I1562" s="13" t="n"/>
      <c r="J1562" s="13" t="n"/>
      <c r="K1562" s="13" t="n"/>
      <c r="L1562" s="15">
        <f>IF(OR(B1562="",AND(F1562="",G1562="")),"",IFERROR(N(INDEX('Transporters'!$E$4:$E$203,MATCH(B1562,'Transporters'!$A$4:$A$203,0))),0)+SUMIFS($F$4:F1562,$B$4:B1562,B1562)-SUMIFS($G$4:G1562,$B$4:B1562,B1562))</f>
        <v/>
      </c>
      <c r="M1562" s="13" t="n"/>
    </row>
    <row r="1563">
      <c r="A1563" s="16" t="n"/>
      <c r="B1563" s="13" t="n"/>
      <c r="C1563" s="13" t="n"/>
      <c r="D1563" s="13" t="n"/>
      <c r="E1563" s="13" t="n"/>
      <c r="F1563" s="14" t="n"/>
      <c r="G1563" s="14" t="n"/>
      <c r="H1563" s="13" t="n"/>
      <c r="I1563" s="13" t="n"/>
      <c r="J1563" s="13" t="n"/>
      <c r="K1563" s="13" t="n"/>
      <c r="L1563" s="15">
        <f>IF(OR(B1563="",AND(F1563="",G1563="")),"",IFERROR(N(INDEX('Transporters'!$E$4:$E$203,MATCH(B1563,'Transporters'!$A$4:$A$203,0))),0)+SUMIFS($F$4:F1563,$B$4:B1563,B1563)-SUMIFS($G$4:G1563,$B$4:B1563,B1563))</f>
        <v/>
      </c>
      <c r="M1563" s="13" t="n"/>
    </row>
    <row r="1564">
      <c r="A1564" s="16" t="n"/>
      <c r="B1564" s="13" t="n"/>
      <c r="C1564" s="13" t="n"/>
      <c r="D1564" s="13" t="n"/>
      <c r="E1564" s="13" t="n"/>
      <c r="F1564" s="14" t="n"/>
      <c r="G1564" s="14" t="n"/>
      <c r="H1564" s="13" t="n"/>
      <c r="I1564" s="13" t="n"/>
      <c r="J1564" s="13" t="n"/>
      <c r="K1564" s="13" t="n"/>
      <c r="L1564" s="15">
        <f>IF(OR(B1564="",AND(F1564="",G1564="")),"",IFERROR(N(INDEX('Transporters'!$E$4:$E$203,MATCH(B1564,'Transporters'!$A$4:$A$203,0))),0)+SUMIFS($F$4:F1564,$B$4:B1564,B1564)-SUMIFS($G$4:G1564,$B$4:B1564,B1564))</f>
        <v/>
      </c>
      <c r="M1564" s="13" t="n"/>
    </row>
    <row r="1565">
      <c r="A1565" s="16" t="n"/>
      <c r="B1565" s="13" t="n"/>
      <c r="C1565" s="13" t="n"/>
      <c r="D1565" s="13" t="n"/>
      <c r="E1565" s="13" t="n"/>
      <c r="F1565" s="14" t="n"/>
      <c r="G1565" s="14" t="n"/>
      <c r="H1565" s="13" t="n"/>
      <c r="I1565" s="13" t="n"/>
      <c r="J1565" s="13" t="n"/>
      <c r="K1565" s="13" t="n"/>
      <c r="L1565" s="15">
        <f>IF(OR(B1565="",AND(F1565="",G1565="")),"",IFERROR(N(INDEX('Transporters'!$E$4:$E$203,MATCH(B1565,'Transporters'!$A$4:$A$203,0))),0)+SUMIFS($F$4:F1565,$B$4:B1565,B1565)-SUMIFS($G$4:G1565,$B$4:B1565,B1565))</f>
        <v/>
      </c>
      <c r="M1565" s="13" t="n"/>
    </row>
    <row r="1566">
      <c r="A1566" s="16" t="n"/>
      <c r="B1566" s="13" t="n"/>
      <c r="C1566" s="13" t="n"/>
      <c r="D1566" s="13" t="n"/>
      <c r="E1566" s="13" t="n"/>
      <c r="F1566" s="14" t="n"/>
      <c r="G1566" s="14" t="n"/>
      <c r="H1566" s="13" t="n"/>
      <c r="I1566" s="13" t="n"/>
      <c r="J1566" s="13" t="n"/>
      <c r="K1566" s="13" t="n"/>
      <c r="L1566" s="15">
        <f>IF(OR(B1566="",AND(F1566="",G1566="")),"",IFERROR(N(INDEX('Transporters'!$E$4:$E$203,MATCH(B1566,'Transporters'!$A$4:$A$203,0))),0)+SUMIFS($F$4:F1566,$B$4:B1566,B1566)-SUMIFS($G$4:G1566,$B$4:B1566,B1566))</f>
        <v/>
      </c>
      <c r="M1566" s="13" t="n"/>
    </row>
    <row r="1567">
      <c r="A1567" s="16" t="n"/>
      <c r="B1567" s="13" t="n"/>
      <c r="C1567" s="13" t="n"/>
      <c r="D1567" s="13" t="n"/>
      <c r="E1567" s="13" t="n"/>
      <c r="F1567" s="14" t="n"/>
      <c r="G1567" s="14" t="n"/>
      <c r="H1567" s="13" t="n"/>
      <c r="I1567" s="13" t="n"/>
      <c r="J1567" s="13" t="n"/>
      <c r="K1567" s="13" t="n"/>
      <c r="L1567" s="15">
        <f>IF(OR(B1567="",AND(F1567="",G1567="")),"",IFERROR(N(INDEX('Transporters'!$E$4:$E$203,MATCH(B1567,'Transporters'!$A$4:$A$203,0))),0)+SUMIFS($F$4:F1567,$B$4:B1567,B1567)-SUMIFS($G$4:G1567,$B$4:B1567,B1567))</f>
        <v/>
      </c>
      <c r="M1567" s="13" t="n"/>
    </row>
    <row r="1568">
      <c r="A1568" s="16" t="n"/>
      <c r="B1568" s="13" t="n"/>
      <c r="C1568" s="13" t="n"/>
      <c r="D1568" s="13" t="n"/>
      <c r="E1568" s="13" t="n"/>
      <c r="F1568" s="14" t="n"/>
      <c r="G1568" s="14" t="n"/>
      <c r="H1568" s="13" t="n"/>
      <c r="I1568" s="13" t="n"/>
      <c r="J1568" s="13" t="n"/>
      <c r="K1568" s="13" t="n"/>
      <c r="L1568" s="15">
        <f>IF(OR(B1568="",AND(F1568="",G1568="")),"",IFERROR(N(INDEX('Transporters'!$E$4:$E$203,MATCH(B1568,'Transporters'!$A$4:$A$203,0))),0)+SUMIFS($F$4:F1568,$B$4:B1568,B1568)-SUMIFS($G$4:G1568,$B$4:B1568,B1568))</f>
        <v/>
      </c>
      <c r="M1568" s="13" t="n"/>
    </row>
    <row r="1569">
      <c r="A1569" s="16" t="n"/>
      <c r="B1569" s="13" t="n"/>
      <c r="C1569" s="13" t="n"/>
      <c r="D1569" s="13" t="n"/>
      <c r="E1569" s="13" t="n"/>
      <c r="F1569" s="14" t="n"/>
      <c r="G1569" s="14" t="n"/>
      <c r="H1569" s="13" t="n"/>
      <c r="I1569" s="13" t="n"/>
      <c r="J1569" s="13" t="n"/>
      <c r="K1569" s="13" t="n"/>
      <c r="L1569" s="15">
        <f>IF(OR(B1569="",AND(F1569="",G1569="")),"",IFERROR(N(INDEX('Transporters'!$E$4:$E$203,MATCH(B1569,'Transporters'!$A$4:$A$203,0))),0)+SUMIFS($F$4:F1569,$B$4:B1569,B1569)-SUMIFS($G$4:G1569,$B$4:B1569,B1569))</f>
        <v/>
      </c>
      <c r="M1569" s="13" t="n"/>
    </row>
    <row r="1570">
      <c r="A1570" s="16" t="n"/>
      <c r="B1570" s="13" t="n"/>
      <c r="C1570" s="13" t="n"/>
      <c r="D1570" s="13" t="n"/>
      <c r="E1570" s="13" t="n"/>
      <c r="F1570" s="14" t="n"/>
      <c r="G1570" s="14" t="n"/>
      <c r="H1570" s="13" t="n"/>
      <c r="I1570" s="13" t="n"/>
      <c r="J1570" s="13" t="n"/>
      <c r="K1570" s="13" t="n"/>
      <c r="L1570" s="15">
        <f>IF(OR(B1570="",AND(F1570="",G1570="")),"",IFERROR(N(INDEX('Transporters'!$E$4:$E$203,MATCH(B1570,'Transporters'!$A$4:$A$203,0))),0)+SUMIFS($F$4:F1570,$B$4:B1570,B1570)-SUMIFS($G$4:G1570,$B$4:B1570,B1570))</f>
        <v/>
      </c>
      <c r="M1570" s="13" t="n"/>
    </row>
    <row r="1571">
      <c r="A1571" s="16" t="n"/>
      <c r="B1571" s="13" t="n"/>
      <c r="C1571" s="13" t="n"/>
      <c r="D1571" s="13" t="n"/>
      <c r="E1571" s="13" t="n"/>
      <c r="F1571" s="14" t="n"/>
      <c r="G1571" s="14" t="n"/>
      <c r="H1571" s="13" t="n"/>
      <c r="I1571" s="13" t="n"/>
      <c r="J1571" s="13" t="n"/>
      <c r="K1571" s="13" t="n"/>
      <c r="L1571" s="15">
        <f>IF(OR(B1571="",AND(F1571="",G1571="")),"",IFERROR(N(INDEX('Transporters'!$E$4:$E$203,MATCH(B1571,'Transporters'!$A$4:$A$203,0))),0)+SUMIFS($F$4:F1571,$B$4:B1571,B1571)-SUMIFS($G$4:G1571,$B$4:B1571,B1571))</f>
        <v/>
      </c>
      <c r="M1571" s="13" t="n"/>
    </row>
    <row r="1572">
      <c r="A1572" s="16" t="n"/>
      <c r="B1572" s="13" t="n"/>
      <c r="C1572" s="13" t="n"/>
      <c r="D1572" s="13" t="n"/>
      <c r="E1572" s="13" t="n"/>
      <c r="F1572" s="14" t="n"/>
      <c r="G1572" s="14" t="n"/>
      <c r="H1572" s="13" t="n"/>
      <c r="I1572" s="13" t="n"/>
      <c r="J1572" s="13" t="n"/>
      <c r="K1572" s="13" t="n"/>
      <c r="L1572" s="15">
        <f>IF(OR(B1572="",AND(F1572="",G1572="")),"",IFERROR(N(INDEX('Transporters'!$E$4:$E$203,MATCH(B1572,'Transporters'!$A$4:$A$203,0))),0)+SUMIFS($F$4:F1572,$B$4:B1572,B1572)-SUMIFS($G$4:G1572,$B$4:B1572,B1572))</f>
        <v/>
      </c>
      <c r="M1572" s="13" t="n"/>
    </row>
    <row r="1573">
      <c r="A1573" s="16" t="n"/>
      <c r="B1573" s="13" t="n"/>
      <c r="C1573" s="13" t="n"/>
      <c r="D1573" s="13" t="n"/>
      <c r="E1573" s="13" t="n"/>
      <c r="F1573" s="14" t="n"/>
      <c r="G1573" s="14" t="n"/>
      <c r="H1573" s="13" t="n"/>
      <c r="I1573" s="13" t="n"/>
      <c r="J1573" s="13" t="n"/>
      <c r="K1573" s="13" t="n"/>
      <c r="L1573" s="15">
        <f>IF(OR(B1573="",AND(F1573="",G1573="")),"",IFERROR(N(INDEX('Transporters'!$E$4:$E$203,MATCH(B1573,'Transporters'!$A$4:$A$203,0))),0)+SUMIFS($F$4:F1573,$B$4:B1573,B1573)-SUMIFS($G$4:G1573,$B$4:B1573,B1573))</f>
        <v/>
      </c>
      <c r="M1573" s="13" t="n"/>
    </row>
    <row r="1574">
      <c r="A1574" s="16" t="n"/>
      <c r="B1574" s="13" t="n"/>
      <c r="C1574" s="13" t="n"/>
      <c r="D1574" s="13" t="n"/>
      <c r="E1574" s="13" t="n"/>
      <c r="F1574" s="14" t="n"/>
      <c r="G1574" s="14" t="n"/>
      <c r="H1574" s="13" t="n"/>
      <c r="I1574" s="13" t="n"/>
      <c r="J1574" s="13" t="n"/>
      <c r="K1574" s="13" t="n"/>
      <c r="L1574" s="15">
        <f>IF(OR(B1574="",AND(F1574="",G1574="")),"",IFERROR(N(INDEX('Transporters'!$E$4:$E$203,MATCH(B1574,'Transporters'!$A$4:$A$203,0))),0)+SUMIFS($F$4:F1574,$B$4:B1574,B1574)-SUMIFS($G$4:G1574,$B$4:B1574,B1574))</f>
        <v/>
      </c>
      <c r="M1574" s="13" t="n"/>
    </row>
    <row r="1575">
      <c r="A1575" s="16" t="n"/>
      <c r="B1575" s="13" t="n"/>
      <c r="C1575" s="13" t="n"/>
      <c r="D1575" s="13" t="n"/>
      <c r="E1575" s="13" t="n"/>
      <c r="F1575" s="14" t="n"/>
      <c r="G1575" s="14" t="n"/>
      <c r="H1575" s="13" t="n"/>
      <c r="I1575" s="13" t="n"/>
      <c r="J1575" s="13" t="n"/>
      <c r="K1575" s="13" t="n"/>
      <c r="L1575" s="15">
        <f>IF(OR(B1575="",AND(F1575="",G1575="")),"",IFERROR(N(INDEX('Transporters'!$E$4:$E$203,MATCH(B1575,'Transporters'!$A$4:$A$203,0))),0)+SUMIFS($F$4:F1575,$B$4:B1575,B1575)-SUMIFS($G$4:G1575,$B$4:B1575,B1575))</f>
        <v/>
      </c>
      <c r="M1575" s="13" t="n"/>
    </row>
    <row r="1576">
      <c r="A1576" s="16" t="n"/>
      <c r="B1576" s="13" t="n"/>
      <c r="C1576" s="13" t="n"/>
      <c r="D1576" s="13" t="n"/>
      <c r="E1576" s="13" t="n"/>
      <c r="F1576" s="14" t="n"/>
      <c r="G1576" s="14" t="n"/>
      <c r="H1576" s="13" t="n"/>
      <c r="I1576" s="13" t="n"/>
      <c r="J1576" s="13" t="n"/>
      <c r="K1576" s="13" t="n"/>
      <c r="L1576" s="15">
        <f>IF(OR(B1576="",AND(F1576="",G1576="")),"",IFERROR(N(INDEX('Transporters'!$E$4:$E$203,MATCH(B1576,'Transporters'!$A$4:$A$203,0))),0)+SUMIFS($F$4:F1576,$B$4:B1576,B1576)-SUMIFS($G$4:G1576,$B$4:B1576,B1576))</f>
        <v/>
      </c>
      <c r="M1576" s="13" t="n"/>
    </row>
    <row r="1577">
      <c r="A1577" s="16" t="n"/>
      <c r="B1577" s="13" t="n"/>
      <c r="C1577" s="13" t="n"/>
      <c r="D1577" s="13" t="n"/>
      <c r="E1577" s="13" t="n"/>
      <c r="F1577" s="14" t="n"/>
      <c r="G1577" s="14" t="n"/>
      <c r="H1577" s="13" t="n"/>
      <c r="I1577" s="13" t="n"/>
      <c r="J1577" s="13" t="n"/>
      <c r="K1577" s="13" t="n"/>
      <c r="L1577" s="15">
        <f>IF(OR(B1577="",AND(F1577="",G1577="")),"",IFERROR(N(INDEX('Transporters'!$E$4:$E$203,MATCH(B1577,'Transporters'!$A$4:$A$203,0))),0)+SUMIFS($F$4:F1577,$B$4:B1577,B1577)-SUMIFS($G$4:G1577,$B$4:B1577,B1577))</f>
        <v/>
      </c>
      <c r="M1577" s="13" t="n"/>
    </row>
    <row r="1578">
      <c r="A1578" s="16" t="n"/>
      <c r="B1578" s="13" t="n"/>
      <c r="C1578" s="13" t="n"/>
      <c r="D1578" s="13" t="n"/>
      <c r="E1578" s="13" t="n"/>
      <c r="F1578" s="14" t="n"/>
      <c r="G1578" s="14" t="n"/>
      <c r="H1578" s="13" t="n"/>
      <c r="I1578" s="13" t="n"/>
      <c r="J1578" s="13" t="n"/>
      <c r="K1578" s="13" t="n"/>
      <c r="L1578" s="15">
        <f>IF(OR(B1578="",AND(F1578="",G1578="")),"",IFERROR(N(INDEX('Transporters'!$E$4:$E$203,MATCH(B1578,'Transporters'!$A$4:$A$203,0))),0)+SUMIFS($F$4:F1578,$B$4:B1578,B1578)-SUMIFS($G$4:G1578,$B$4:B1578,B1578))</f>
        <v/>
      </c>
      <c r="M1578" s="13" t="n"/>
    </row>
    <row r="1579">
      <c r="A1579" s="16" t="n"/>
      <c r="B1579" s="13" t="n"/>
      <c r="C1579" s="13" t="n"/>
      <c r="D1579" s="13" t="n"/>
      <c r="E1579" s="13" t="n"/>
      <c r="F1579" s="14" t="n"/>
      <c r="G1579" s="14" t="n"/>
      <c r="H1579" s="13" t="n"/>
      <c r="I1579" s="13" t="n"/>
      <c r="J1579" s="13" t="n"/>
      <c r="K1579" s="13" t="n"/>
      <c r="L1579" s="15">
        <f>IF(OR(B1579="",AND(F1579="",G1579="")),"",IFERROR(N(INDEX('Transporters'!$E$4:$E$203,MATCH(B1579,'Transporters'!$A$4:$A$203,0))),0)+SUMIFS($F$4:F1579,$B$4:B1579,B1579)-SUMIFS($G$4:G1579,$B$4:B1579,B1579))</f>
        <v/>
      </c>
      <c r="M1579" s="13" t="n"/>
    </row>
    <row r="1580">
      <c r="A1580" s="16" t="n"/>
      <c r="B1580" s="13" t="n"/>
      <c r="C1580" s="13" t="n"/>
      <c r="D1580" s="13" t="n"/>
      <c r="E1580" s="13" t="n"/>
      <c r="F1580" s="14" t="n"/>
      <c r="G1580" s="14" t="n"/>
      <c r="H1580" s="13" t="n"/>
      <c r="I1580" s="13" t="n"/>
      <c r="J1580" s="13" t="n"/>
      <c r="K1580" s="13" t="n"/>
      <c r="L1580" s="15">
        <f>IF(OR(B1580="",AND(F1580="",G1580="")),"",IFERROR(N(INDEX('Transporters'!$E$4:$E$203,MATCH(B1580,'Transporters'!$A$4:$A$203,0))),0)+SUMIFS($F$4:F1580,$B$4:B1580,B1580)-SUMIFS($G$4:G1580,$B$4:B1580,B1580))</f>
        <v/>
      </c>
      <c r="M1580" s="13" t="n"/>
    </row>
    <row r="1581">
      <c r="A1581" s="16" t="n"/>
      <c r="B1581" s="13" t="n"/>
      <c r="C1581" s="13" t="n"/>
      <c r="D1581" s="13" t="n"/>
      <c r="E1581" s="13" t="n"/>
      <c r="F1581" s="14" t="n"/>
      <c r="G1581" s="14" t="n"/>
      <c r="H1581" s="13" t="n"/>
      <c r="I1581" s="13" t="n"/>
      <c r="J1581" s="13" t="n"/>
      <c r="K1581" s="13" t="n"/>
      <c r="L1581" s="15">
        <f>IF(OR(B1581="",AND(F1581="",G1581="")),"",IFERROR(N(INDEX('Transporters'!$E$4:$E$203,MATCH(B1581,'Transporters'!$A$4:$A$203,0))),0)+SUMIFS($F$4:F1581,$B$4:B1581,B1581)-SUMIFS($G$4:G1581,$B$4:B1581,B1581))</f>
        <v/>
      </c>
      <c r="M1581" s="13" t="n"/>
    </row>
    <row r="1582">
      <c r="A1582" s="16" t="n"/>
      <c r="B1582" s="13" t="n"/>
      <c r="C1582" s="13" t="n"/>
      <c r="D1582" s="13" t="n"/>
      <c r="E1582" s="13" t="n"/>
      <c r="F1582" s="14" t="n"/>
      <c r="G1582" s="14" t="n"/>
      <c r="H1582" s="13" t="n"/>
      <c r="I1582" s="13" t="n"/>
      <c r="J1582" s="13" t="n"/>
      <c r="K1582" s="13" t="n"/>
      <c r="L1582" s="15">
        <f>IF(OR(B1582="",AND(F1582="",G1582="")),"",IFERROR(N(INDEX('Transporters'!$E$4:$E$203,MATCH(B1582,'Transporters'!$A$4:$A$203,0))),0)+SUMIFS($F$4:F1582,$B$4:B1582,B1582)-SUMIFS($G$4:G1582,$B$4:B1582,B1582))</f>
        <v/>
      </c>
      <c r="M1582" s="13" t="n"/>
    </row>
    <row r="1583">
      <c r="A1583" s="16" t="n"/>
      <c r="B1583" s="13" t="n"/>
      <c r="C1583" s="13" t="n"/>
      <c r="D1583" s="13" t="n"/>
      <c r="E1583" s="13" t="n"/>
      <c r="F1583" s="14" t="n"/>
      <c r="G1583" s="14" t="n"/>
      <c r="H1583" s="13" t="n"/>
      <c r="I1583" s="13" t="n"/>
      <c r="J1583" s="13" t="n"/>
      <c r="K1583" s="13" t="n"/>
      <c r="L1583" s="15">
        <f>IF(OR(B1583="",AND(F1583="",G1583="")),"",IFERROR(N(INDEX('Transporters'!$E$4:$E$203,MATCH(B1583,'Transporters'!$A$4:$A$203,0))),0)+SUMIFS($F$4:F1583,$B$4:B1583,B1583)-SUMIFS($G$4:G1583,$B$4:B1583,B1583))</f>
        <v/>
      </c>
      <c r="M1583" s="13" t="n"/>
    </row>
    <row r="1584">
      <c r="A1584" s="16" t="n"/>
      <c r="B1584" s="13" t="n"/>
      <c r="C1584" s="13" t="n"/>
      <c r="D1584" s="13" t="n"/>
      <c r="E1584" s="13" t="n"/>
      <c r="F1584" s="14" t="n"/>
      <c r="G1584" s="14" t="n"/>
      <c r="H1584" s="13" t="n"/>
      <c r="I1584" s="13" t="n"/>
      <c r="J1584" s="13" t="n"/>
      <c r="K1584" s="13" t="n"/>
      <c r="L1584" s="15">
        <f>IF(OR(B1584="",AND(F1584="",G1584="")),"",IFERROR(N(INDEX('Transporters'!$E$4:$E$203,MATCH(B1584,'Transporters'!$A$4:$A$203,0))),0)+SUMIFS($F$4:F1584,$B$4:B1584,B1584)-SUMIFS($G$4:G1584,$B$4:B1584,B1584))</f>
        <v/>
      </c>
      <c r="M1584" s="13" t="n"/>
    </row>
    <row r="1585">
      <c r="A1585" s="16" t="n"/>
      <c r="B1585" s="13" t="n"/>
      <c r="C1585" s="13" t="n"/>
      <c r="D1585" s="13" t="n"/>
      <c r="E1585" s="13" t="n"/>
      <c r="F1585" s="14" t="n"/>
      <c r="G1585" s="14" t="n"/>
      <c r="H1585" s="13" t="n"/>
      <c r="I1585" s="13" t="n"/>
      <c r="J1585" s="13" t="n"/>
      <c r="K1585" s="13" t="n"/>
      <c r="L1585" s="15">
        <f>IF(OR(B1585="",AND(F1585="",G1585="")),"",IFERROR(N(INDEX('Transporters'!$E$4:$E$203,MATCH(B1585,'Transporters'!$A$4:$A$203,0))),0)+SUMIFS($F$4:F1585,$B$4:B1585,B1585)-SUMIFS($G$4:G1585,$B$4:B1585,B1585))</f>
        <v/>
      </c>
      <c r="M1585" s="13" t="n"/>
    </row>
    <row r="1586">
      <c r="A1586" s="16" t="n"/>
      <c r="B1586" s="13" t="n"/>
      <c r="C1586" s="13" t="n"/>
      <c r="D1586" s="13" t="n"/>
      <c r="E1586" s="13" t="n"/>
      <c r="F1586" s="14" t="n"/>
      <c r="G1586" s="14" t="n"/>
      <c r="H1586" s="13" t="n"/>
      <c r="I1586" s="13" t="n"/>
      <c r="J1586" s="13" t="n"/>
      <c r="K1586" s="13" t="n"/>
      <c r="L1586" s="15">
        <f>IF(OR(B1586="",AND(F1586="",G1586="")),"",IFERROR(N(INDEX('Transporters'!$E$4:$E$203,MATCH(B1586,'Transporters'!$A$4:$A$203,0))),0)+SUMIFS($F$4:F1586,$B$4:B1586,B1586)-SUMIFS($G$4:G1586,$B$4:B1586,B1586))</f>
        <v/>
      </c>
      <c r="M1586" s="13" t="n"/>
    </row>
    <row r="1587">
      <c r="A1587" s="16" t="n"/>
      <c r="B1587" s="13" t="n"/>
      <c r="C1587" s="13" t="n"/>
      <c r="D1587" s="13" t="n"/>
      <c r="E1587" s="13" t="n"/>
      <c r="F1587" s="14" t="n"/>
      <c r="G1587" s="14" t="n"/>
      <c r="H1587" s="13" t="n"/>
      <c r="I1587" s="13" t="n"/>
      <c r="J1587" s="13" t="n"/>
      <c r="K1587" s="13" t="n"/>
      <c r="L1587" s="15">
        <f>IF(OR(B1587="",AND(F1587="",G1587="")),"",IFERROR(N(INDEX('Transporters'!$E$4:$E$203,MATCH(B1587,'Transporters'!$A$4:$A$203,0))),0)+SUMIFS($F$4:F1587,$B$4:B1587,B1587)-SUMIFS($G$4:G1587,$B$4:B1587,B1587))</f>
        <v/>
      </c>
      <c r="M1587" s="13" t="n"/>
    </row>
    <row r="1588">
      <c r="A1588" s="16" t="n"/>
      <c r="B1588" s="13" t="n"/>
      <c r="C1588" s="13" t="n"/>
      <c r="D1588" s="13" t="n"/>
      <c r="E1588" s="13" t="n"/>
      <c r="F1588" s="14" t="n"/>
      <c r="G1588" s="14" t="n"/>
      <c r="H1588" s="13" t="n"/>
      <c r="I1588" s="13" t="n"/>
      <c r="J1588" s="13" t="n"/>
      <c r="K1588" s="13" t="n"/>
      <c r="L1588" s="15">
        <f>IF(OR(B1588="",AND(F1588="",G1588="")),"",IFERROR(N(INDEX('Transporters'!$E$4:$E$203,MATCH(B1588,'Transporters'!$A$4:$A$203,0))),0)+SUMIFS($F$4:F1588,$B$4:B1588,B1588)-SUMIFS($G$4:G1588,$B$4:B1588,B1588))</f>
        <v/>
      </c>
      <c r="M1588" s="13" t="n"/>
    </row>
    <row r="1589">
      <c r="A1589" s="16" t="n"/>
      <c r="B1589" s="13" t="n"/>
      <c r="C1589" s="13" t="n"/>
      <c r="D1589" s="13" t="n"/>
      <c r="E1589" s="13" t="n"/>
      <c r="F1589" s="14" t="n"/>
      <c r="G1589" s="14" t="n"/>
      <c r="H1589" s="13" t="n"/>
      <c r="I1589" s="13" t="n"/>
      <c r="J1589" s="13" t="n"/>
      <c r="K1589" s="13" t="n"/>
      <c r="L1589" s="15">
        <f>IF(OR(B1589="",AND(F1589="",G1589="")),"",IFERROR(N(INDEX('Transporters'!$E$4:$E$203,MATCH(B1589,'Transporters'!$A$4:$A$203,0))),0)+SUMIFS($F$4:F1589,$B$4:B1589,B1589)-SUMIFS($G$4:G1589,$B$4:B1589,B1589))</f>
        <v/>
      </c>
      <c r="M1589" s="13" t="n"/>
    </row>
    <row r="1590">
      <c r="A1590" s="16" t="n"/>
      <c r="B1590" s="13" t="n"/>
      <c r="C1590" s="13" t="n"/>
      <c r="D1590" s="13" t="n"/>
      <c r="E1590" s="13" t="n"/>
      <c r="F1590" s="14" t="n"/>
      <c r="G1590" s="14" t="n"/>
      <c r="H1590" s="13" t="n"/>
      <c r="I1590" s="13" t="n"/>
      <c r="J1590" s="13" t="n"/>
      <c r="K1590" s="13" t="n"/>
      <c r="L1590" s="15">
        <f>IF(OR(B1590="",AND(F1590="",G1590="")),"",IFERROR(N(INDEX('Transporters'!$E$4:$E$203,MATCH(B1590,'Transporters'!$A$4:$A$203,0))),0)+SUMIFS($F$4:F1590,$B$4:B1590,B1590)-SUMIFS($G$4:G1590,$B$4:B1590,B1590))</f>
        <v/>
      </c>
      <c r="M1590" s="13" t="n"/>
    </row>
    <row r="1591">
      <c r="A1591" s="16" t="n"/>
      <c r="B1591" s="13" t="n"/>
      <c r="C1591" s="13" t="n"/>
      <c r="D1591" s="13" t="n"/>
      <c r="E1591" s="13" t="n"/>
      <c r="F1591" s="14" t="n"/>
      <c r="G1591" s="14" t="n"/>
      <c r="H1591" s="13" t="n"/>
      <c r="I1591" s="13" t="n"/>
      <c r="J1591" s="13" t="n"/>
      <c r="K1591" s="13" t="n"/>
      <c r="L1591" s="15">
        <f>IF(OR(B1591="",AND(F1591="",G1591="")),"",IFERROR(N(INDEX('Transporters'!$E$4:$E$203,MATCH(B1591,'Transporters'!$A$4:$A$203,0))),0)+SUMIFS($F$4:F1591,$B$4:B1591,B1591)-SUMIFS($G$4:G1591,$B$4:B1591,B1591))</f>
        <v/>
      </c>
      <c r="M1591" s="13" t="n"/>
    </row>
    <row r="1592">
      <c r="A1592" s="16" t="n"/>
      <c r="B1592" s="13" t="n"/>
      <c r="C1592" s="13" t="n"/>
      <c r="D1592" s="13" t="n"/>
      <c r="E1592" s="13" t="n"/>
      <c r="F1592" s="14" t="n"/>
      <c r="G1592" s="14" t="n"/>
      <c r="H1592" s="13" t="n"/>
      <c r="I1592" s="13" t="n"/>
      <c r="J1592" s="13" t="n"/>
      <c r="K1592" s="13" t="n"/>
      <c r="L1592" s="15">
        <f>IF(OR(B1592="",AND(F1592="",G1592="")),"",IFERROR(N(INDEX('Transporters'!$E$4:$E$203,MATCH(B1592,'Transporters'!$A$4:$A$203,0))),0)+SUMIFS($F$4:F1592,$B$4:B1592,B1592)-SUMIFS($G$4:G1592,$B$4:B1592,B1592))</f>
        <v/>
      </c>
      <c r="M1592" s="13" t="n"/>
    </row>
    <row r="1593">
      <c r="A1593" s="16" t="n"/>
      <c r="B1593" s="13" t="n"/>
      <c r="C1593" s="13" t="n"/>
      <c r="D1593" s="13" t="n"/>
      <c r="E1593" s="13" t="n"/>
      <c r="F1593" s="14" t="n"/>
      <c r="G1593" s="14" t="n"/>
      <c r="H1593" s="13" t="n"/>
      <c r="I1593" s="13" t="n"/>
      <c r="J1593" s="13" t="n"/>
      <c r="K1593" s="13" t="n"/>
      <c r="L1593" s="15">
        <f>IF(OR(B1593="",AND(F1593="",G1593="")),"",IFERROR(N(INDEX('Transporters'!$E$4:$E$203,MATCH(B1593,'Transporters'!$A$4:$A$203,0))),0)+SUMIFS($F$4:F1593,$B$4:B1593,B1593)-SUMIFS($G$4:G1593,$B$4:B1593,B1593))</f>
        <v/>
      </c>
      <c r="M1593" s="13" t="n"/>
    </row>
    <row r="1594">
      <c r="A1594" s="16" t="n"/>
      <c r="B1594" s="13" t="n"/>
      <c r="C1594" s="13" t="n"/>
      <c r="D1594" s="13" t="n"/>
      <c r="E1594" s="13" t="n"/>
      <c r="F1594" s="14" t="n"/>
      <c r="G1594" s="14" t="n"/>
      <c r="H1594" s="13" t="n"/>
      <c r="I1594" s="13" t="n"/>
      <c r="J1594" s="13" t="n"/>
      <c r="K1594" s="13" t="n"/>
      <c r="L1594" s="15">
        <f>IF(OR(B1594="",AND(F1594="",G1594="")),"",IFERROR(N(INDEX('Transporters'!$E$4:$E$203,MATCH(B1594,'Transporters'!$A$4:$A$203,0))),0)+SUMIFS($F$4:F1594,$B$4:B1594,B1594)-SUMIFS($G$4:G1594,$B$4:B1594,B1594))</f>
        <v/>
      </c>
      <c r="M1594" s="13" t="n"/>
    </row>
    <row r="1595">
      <c r="A1595" s="16" t="n"/>
      <c r="B1595" s="13" t="n"/>
      <c r="C1595" s="13" t="n"/>
      <c r="D1595" s="13" t="n"/>
      <c r="E1595" s="13" t="n"/>
      <c r="F1595" s="14" t="n"/>
      <c r="G1595" s="14" t="n"/>
      <c r="H1595" s="13" t="n"/>
      <c r="I1595" s="13" t="n"/>
      <c r="J1595" s="13" t="n"/>
      <c r="K1595" s="13" t="n"/>
      <c r="L1595" s="15">
        <f>IF(OR(B1595="",AND(F1595="",G1595="")),"",IFERROR(N(INDEX('Transporters'!$E$4:$E$203,MATCH(B1595,'Transporters'!$A$4:$A$203,0))),0)+SUMIFS($F$4:F1595,$B$4:B1595,B1595)-SUMIFS($G$4:G1595,$B$4:B1595,B1595))</f>
        <v/>
      </c>
      <c r="M1595" s="13" t="n"/>
    </row>
    <row r="1596">
      <c r="A1596" s="16" t="n"/>
      <c r="B1596" s="13" t="n"/>
      <c r="C1596" s="13" t="n"/>
      <c r="D1596" s="13" t="n"/>
      <c r="E1596" s="13" t="n"/>
      <c r="F1596" s="14" t="n"/>
      <c r="G1596" s="14" t="n"/>
      <c r="H1596" s="13" t="n"/>
      <c r="I1596" s="13" t="n"/>
      <c r="J1596" s="13" t="n"/>
      <c r="K1596" s="13" t="n"/>
      <c r="L1596" s="15">
        <f>IF(OR(B1596="",AND(F1596="",G1596="")),"",IFERROR(N(INDEX('Transporters'!$E$4:$E$203,MATCH(B1596,'Transporters'!$A$4:$A$203,0))),0)+SUMIFS($F$4:F1596,$B$4:B1596,B1596)-SUMIFS($G$4:G1596,$B$4:B1596,B1596))</f>
        <v/>
      </c>
      <c r="M1596" s="13" t="n"/>
    </row>
    <row r="1597">
      <c r="A1597" s="16" t="n"/>
      <c r="B1597" s="13" t="n"/>
      <c r="C1597" s="13" t="n"/>
      <c r="D1597" s="13" t="n"/>
      <c r="E1597" s="13" t="n"/>
      <c r="F1597" s="14" t="n"/>
      <c r="G1597" s="14" t="n"/>
      <c r="H1597" s="13" t="n"/>
      <c r="I1597" s="13" t="n"/>
      <c r="J1597" s="13" t="n"/>
      <c r="K1597" s="13" t="n"/>
      <c r="L1597" s="15">
        <f>IF(OR(B1597="",AND(F1597="",G1597="")),"",IFERROR(N(INDEX('Transporters'!$E$4:$E$203,MATCH(B1597,'Transporters'!$A$4:$A$203,0))),0)+SUMIFS($F$4:F1597,$B$4:B1597,B1597)-SUMIFS($G$4:G1597,$B$4:B1597,B1597))</f>
        <v/>
      </c>
      <c r="M1597" s="13" t="n"/>
    </row>
    <row r="1598">
      <c r="A1598" s="16" t="n"/>
      <c r="B1598" s="13" t="n"/>
      <c r="C1598" s="13" t="n"/>
      <c r="D1598" s="13" t="n"/>
      <c r="E1598" s="13" t="n"/>
      <c r="F1598" s="14" t="n"/>
      <c r="G1598" s="14" t="n"/>
      <c r="H1598" s="13" t="n"/>
      <c r="I1598" s="13" t="n"/>
      <c r="J1598" s="13" t="n"/>
      <c r="K1598" s="13" t="n"/>
      <c r="L1598" s="15">
        <f>IF(OR(B1598="",AND(F1598="",G1598="")),"",IFERROR(N(INDEX('Transporters'!$E$4:$E$203,MATCH(B1598,'Transporters'!$A$4:$A$203,0))),0)+SUMIFS($F$4:F1598,$B$4:B1598,B1598)-SUMIFS($G$4:G1598,$B$4:B1598,B1598))</f>
        <v/>
      </c>
      <c r="M1598" s="13" t="n"/>
    </row>
    <row r="1599">
      <c r="A1599" s="16" t="n"/>
      <c r="B1599" s="13" t="n"/>
      <c r="C1599" s="13" t="n"/>
      <c r="D1599" s="13" t="n"/>
      <c r="E1599" s="13" t="n"/>
      <c r="F1599" s="14" t="n"/>
      <c r="G1599" s="14" t="n"/>
      <c r="H1599" s="13" t="n"/>
      <c r="I1599" s="13" t="n"/>
      <c r="J1599" s="13" t="n"/>
      <c r="K1599" s="13" t="n"/>
      <c r="L1599" s="15">
        <f>IF(OR(B1599="",AND(F1599="",G1599="")),"",IFERROR(N(INDEX('Transporters'!$E$4:$E$203,MATCH(B1599,'Transporters'!$A$4:$A$203,0))),0)+SUMIFS($F$4:F1599,$B$4:B1599,B1599)-SUMIFS($G$4:G1599,$B$4:B1599,B1599))</f>
        <v/>
      </c>
      <c r="M1599" s="13" t="n"/>
    </row>
    <row r="1600">
      <c r="A1600" s="16" t="n"/>
      <c r="B1600" s="13" t="n"/>
      <c r="C1600" s="13" t="n"/>
      <c r="D1600" s="13" t="n"/>
      <c r="E1600" s="13" t="n"/>
      <c r="F1600" s="14" t="n"/>
      <c r="G1600" s="14" t="n"/>
      <c r="H1600" s="13" t="n"/>
      <c r="I1600" s="13" t="n"/>
      <c r="J1600" s="13" t="n"/>
      <c r="K1600" s="13" t="n"/>
      <c r="L1600" s="15">
        <f>IF(OR(B1600="",AND(F1600="",G1600="")),"",IFERROR(N(INDEX('Transporters'!$E$4:$E$203,MATCH(B1600,'Transporters'!$A$4:$A$203,0))),0)+SUMIFS($F$4:F1600,$B$4:B1600,B1600)-SUMIFS($G$4:G1600,$B$4:B1600,B1600))</f>
        <v/>
      </c>
      <c r="M1600" s="13" t="n"/>
    </row>
    <row r="1601">
      <c r="A1601" s="16" t="n"/>
      <c r="B1601" s="13" t="n"/>
      <c r="C1601" s="13" t="n"/>
      <c r="D1601" s="13" t="n"/>
      <c r="E1601" s="13" t="n"/>
      <c r="F1601" s="14" t="n"/>
      <c r="G1601" s="14" t="n"/>
      <c r="H1601" s="13" t="n"/>
      <c r="I1601" s="13" t="n"/>
      <c r="J1601" s="13" t="n"/>
      <c r="K1601" s="13" t="n"/>
      <c r="L1601" s="15">
        <f>IF(OR(B1601="",AND(F1601="",G1601="")),"",IFERROR(N(INDEX('Transporters'!$E$4:$E$203,MATCH(B1601,'Transporters'!$A$4:$A$203,0))),0)+SUMIFS($F$4:F1601,$B$4:B1601,B1601)-SUMIFS($G$4:G1601,$B$4:B1601,B1601))</f>
        <v/>
      </c>
      <c r="M1601" s="13" t="n"/>
    </row>
    <row r="1602">
      <c r="A1602" s="16" t="n"/>
      <c r="B1602" s="13" t="n"/>
      <c r="C1602" s="13" t="n"/>
      <c r="D1602" s="13" t="n"/>
      <c r="E1602" s="13" t="n"/>
      <c r="F1602" s="14" t="n"/>
      <c r="G1602" s="14" t="n"/>
      <c r="H1602" s="13" t="n"/>
      <c r="I1602" s="13" t="n"/>
      <c r="J1602" s="13" t="n"/>
      <c r="K1602" s="13" t="n"/>
      <c r="L1602" s="15">
        <f>IF(OR(B1602="",AND(F1602="",G1602="")),"",IFERROR(N(INDEX('Transporters'!$E$4:$E$203,MATCH(B1602,'Transporters'!$A$4:$A$203,0))),0)+SUMIFS($F$4:F1602,$B$4:B1602,B1602)-SUMIFS($G$4:G1602,$B$4:B1602,B1602))</f>
        <v/>
      </c>
      <c r="M1602" s="13" t="n"/>
    </row>
    <row r="1603">
      <c r="A1603" s="16" t="n"/>
      <c r="B1603" s="13" t="n"/>
      <c r="C1603" s="13" t="n"/>
      <c r="D1603" s="13" t="n"/>
      <c r="E1603" s="13" t="n"/>
      <c r="F1603" s="14" t="n"/>
      <c r="G1603" s="14" t="n"/>
      <c r="H1603" s="13" t="n"/>
      <c r="I1603" s="13" t="n"/>
      <c r="J1603" s="13" t="n"/>
      <c r="K1603" s="13" t="n"/>
      <c r="L1603" s="15">
        <f>IF(OR(B1603="",AND(F1603="",G1603="")),"",IFERROR(N(INDEX('Transporters'!$E$4:$E$203,MATCH(B1603,'Transporters'!$A$4:$A$203,0))),0)+SUMIFS($F$4:F1603,$B$4:B1603,B1603)-SUMIFS($G$4:G1603,$B$4:B1603,B1603))</f>
        <v/>
      </c>
      <c r="M1603" s="13" t="n"/>
    </row>
    <row r="1604">
      <c r="A1604" s="16" t="n"/>
      <c r="B1604" s="13" t="n"/>
      <c r="C1604" s="13" t="n"/>
      <c r="D1604" s="13" t="n"/>
      <c r="E1604" s="13" t="n"/>
      <c r="F1604" s="14" t="n"/>
      <c r="G1604" s="14" t="n"/>
      <c r="H1604" s="13" t="n"/>
      <c r="I1604" s="13" t="n"/>
      <c r="J1604" s="13" t="n"/>
      <c r="K1604" s="13" t="n"/>
      <c r="L1604" s="15">
        <f>IF(OR(B1604="",AND(F1604="",G1604="")),"",IFERROR(N(INDEX('Transporters'!$E$4:$E$203,MATCH(B1604,'Transporters'!$A$4:$A$203,0))),0)+SUMIFS($F$4:F1604,$B$4:B1604,B1604)-SUMIFS($G$4:G1604,$B$4:B1604,B1604))</f>
        <v/>
      </c>
      <c r="M1604" s="13" t="n"/>
    </row>
    <row r="1605">
      <c r="A1605" s="16" t="n"/>
      <c r="B1605" s="13" t="n"/>
      <c r="C1605" s="13" t="n"/>
      <c r="D1605" s="13" t="n"/>
      <c r="E1605" s="13" t="n"/>
      <c r="F1605" s="14" t="n"/>
      <c r="G1605" s="14" t="n"/>
      <c r="H1605" s="13" t="n"/>
      <c r="I1605" s="13" t="n"/>
      <c r="J1605" s="13" t="n"/>
      <c r="K1605" s="13" t="n"/>
      <c r="L1605" s="15">
        <f>IF(OR(B1605="",AND(F1605="",G1605="")),"",IFERROR(N(INDEX('Transporters'!$E$4:$E$203,MATCH(B1605,'Transporters'!$A$4:$A$203,0))),0)+SUMIFS($F$4:F1605,$B$4:B1605,B1605)-SUMIFS($G$4:G1605,$B$4:B1605,B1605))</f>
        <v/>
      </c>
      <c r="M1605" s="13" t="n"/>
    </row>
    <row r="1606">
      <c r="A1606" s="16" t="n"/>
      <c r="B1606" s="13" t="n"/>
      <c r="C1606" s="13" t="n"/>
      <c r="D1606" s="13" t="n"/>
      <c r="E1606" s="13" t="n"/>
      <c r="F1606" s="14" t="n"/>
      <c r="G1606" s="14" t="n"/>
      <c r="H1606" s="13" t="n"/>
      <c r="I1606" s="13" t="n"/>
      <c r="J1606" s="13" t="n"/>
      <c r="K1606" s="13" t="n"/>
      <c r="L1606" s="15">
        <f>IF(OR(B1606="",AND(F1606="",G1606="")),"",IFERROR(N(INDEX('Transporters'!$E$4:$E$203,MATCH(B1606,'Transporters'!$A$4:$A$203,0))),0)+SUMIFS($F$4:F1606,$B$4:B1606,B1606)-SUMIFS($G$4:G1606,$B$4:B1606,B1606))</f>
        <v/>
      </c>
      <c r="M1606" s="13" t="n"/>
    </row>
    <row r="1607">
      <c r="A1607" s="16" t="n"/>
      <c r="B1607" s="13" t="n"/>
      <c r="C1607" s="13" t="n"/>
      <c r="D1607" s="13" t="n"/>
      <c r="E1607" s="13" t="n"/>
      <c r="F1607" s="14" t="n"/>
      <c r="G1607" s="14" t="n"/>
      <c r="H1607" s="13" t="n"/>
      <c r="I1607" s="13" t="n"/>
      <c r="J1607" s="13" t="n"/>
      <c r="K1607" s="13" t="n"/>
      <c r="L1607" s="15">
        <f>IF(OR(B1607="",AND(F1607="",G1607="")),"",IFERROR(N(INDEX('Transporters'!$E$4:$E$203,MATCH(B1607,'Transporters'!$A$4:$A$203,0))),0)+SUMIFS($F$4:F1607,$B$4:B1607,B1607)-SUMIFS($G$4:G1607,$B$4:B1607,B1607))</f>
        <v/>
      </c>
      <c r="M1607" s="13" t="n"/>
    </row>
    <row r="1608">
      <c r="A1608" s="16" t="n"/>
      <c r="B1608" s="13" t="n"/>
      <c r="C1608" s="13" t="n"/>
      <c r="D1608" s="13" t="n"/>
      <c r="E1608" s="13" t="n"/>
      <c r="F1608" s="14" t="n"/>
      <c r="G1608" s="14" t="n"/>
      <c r="H1608" s="13" t="n"/>
      <c r="I1608" s="13" t="n"/>
      <c r="J1608" s="13" t="n"/>
      <c r="K1608" s="13" t="n"/>
      <c r="L1608" s="15">
        <f>IF(OR(B1608="",AND(F1608="",G1608="")),"",IFERROR(N(INDEX('Transporters'!$E$4:$E$203,MATCH(B1608,'Transporters'!$A$4:$A$203,0))),0)+SUMIFS($F$4:F1608,$B$4:B1608,B1608)-SUMIFS($G$4:G1608,$B$4:B1608,B1608))</f>
        <v/>
      </c>
      <c r="M1608" s="13" t="n"/>
    </row>
    <row r="1609">
      <c r="A1609" s="16" t="n"/>
      <c r="B1609" s="13" t="n"/>
      <c r="C1609" s="13" t="n"/>
      <c r="D1609" s="13" t="n"/>
      <c r="E1609" s="13" t="n"/>
      <c r="F1609" s="14" t="n"/>
      <c r="G1609" s="14" t="n"/>
      <c r="H1609" s="13" t="n"/>
      <c r="I1609" s="13" t="n"/>
      <c r="J1609" s="13" t="n"/>
      <c r="K1609" s="13" t="n"/>
      <c r="L1609" s="15">
        <f>IF(OR(B1609="",AND(F1609="",G1609="")),"",IFERROR(N(INDEX('Transporters'!$E$4:$E$203,MATCH(B1609,'Transporters'!$A$4:$A$203,0))),0)+SUMIFS($F$4:F1609,$B$4:B1609,B1609)-SUMIFS($G$4:G1609,$B$4:B1609,B1609))</f>
        <v/>
      </c>
      <c r="M1609" s="13" t="n"/>
    </row>
    <row r="1610">
      <c r="A1610" s="16" t="n"/>
      <c r="B1610" s="13" t="n"/>
      <c r="C1610" s="13" t="n"/>
      <c r="D1610" s="13" t="n"/>
      <c r="E1610" s="13" t="n"/>
      <c r="F1610" s="14" t="n"/>
      <c r="G1610" s="14" t="n"/>
      <c r="H1610" s="13" t="n"/>
      <c r="I1610" s="13" t="n"/>
      <c r="J1610" s="13" t="n"/>
      <c r="K1610" s="13" t="n"/>
      <c r="L1610" s="15">
        <f>IF(OR(B1610="",AND(F1610="",G1610="")),"",IFERROR(N(INDEX('Transporters'!$E$4:$E$203,MATCH(B1610,'Transporters'!$A$4:$A$203,0))),0)+SUMIFS($F$4:F1610,$B$4:B1610,B1610)-SUMIFS($G$4:G1610,$B$4:B1610,B1610))</f>
        <v/>
      </c>
      <c r="M1610" s="13" t="n"/>
    </row>
    <row r="1611">
      <c r="A1611" s="16" t="n"/>
      <c r="B1611" s="13" t="n"/>
      <c r="C1611" s="13" t="n"/>
      <c r="D1611" s="13" t="n"/>
      <c r="E1611" s="13" t="n"/>
      <c r="F1611" s="14" t="n"/>
      <c r="G1611" s="14" t="n"/>
      <c r="H1611" s="13" t="n"/>
      <c r="I1611" s="13" t="n"/>
      <c r="J1611" s="13" t="n"/>
      <c r="K1611" s="13" t="n"/>
      <c r="L1611" s="15">
        <f>IF(OR(B1611="",AND(F1611="",G1611="")),"",IFERROR(N(INDEX('Transporters'!$E$4:$E$203,MATCH(B1611,'Transporters'!$A$4:$A$203,0))),0)+SUMIFS($F$4:F1611,$B$4:B1611,B1611)-SUMIFS($G$4:G1611,$B$4:B1611,B1611))</f>
        <v/>
      </c>
      <c r="M1611" s="13" t="n"/>
    </row>
    <row r="1612">
      <c r="A1612" s="16" t="n"/>
      <c r="B1612" s="13" t="n"/>
      <c r="C1612" s="13" t="n"/>
      <c r="D1612" s="13" t="n"/>
      <c r="E1612" s="13" t="n"/>
      <c r="F1612" s="14" t="n"/>
      <c r="G1612" s="14" t="n"/>
      <c r="H1612" s="13" t="n"/>
      <c r="I1612" s="13" t="n"/>
      <c r="J1612" s="13" t="n"/>
      <c r="K1612" s="13" t="n"/>
      <c r="L1612" s="15">
        <f>IF(OR(B1612="",AND(F1612="",G1612="")),"",IFERROR(N(INDEX('Transporters'!$E$4:$E$203,MATCH(B1612,'Transporters'!$A$4:$A$203,0))),0)+SUMIFS($F$4:F1612,$B$4:B1612,B1612)-SUMIFS($G$4:G1612,$B$4:B1612,B1612))</f>
        <v/>
      </c>
      <c r="M1612" s="13" t="n"/>
    </row>
    <row r="1613">
      <c r="A1613" s="16" t="n"/>
      <c r="B1613" s="13" t="n"/>
      <c r="C1613" s="13" t="n"/>
      <c r="D1613" s="13" t="n"/>
      <c r="E1613" s="13" t="n"/>
      <c r="F1613" s="14" t="n"/>
      <c r="G1613" s="14" t="n"/>
      <c r="H1613" s="13" t="n"/>
      <c r="I1613" s="13" t="n"/>
      <c r="J1613" s="13" t="n"/>
      <c r="K1613" s="13" t="n"/>
      <c r="L1613" s="15">
        <f>IF(OR(B1613="",AND(F1613="",G1613="")),"",IFERROR(N(INDEX('Transporters'!$E$4:$E$203,MATCH(B1613,'Transporters'!$A$4:$A$203,0))),0)+SUMIFS($F$4:F1613,$B$4:B1613,B1613)-SUMIFS($G$4:G1613,$B$4:B1613,B1613))</f>
        <v/>
      </c>
      <c r="M1613" s="13" t="n"/>
    </row>
    <row r="1614">
      <c r="A1614" s="16" t="n"/>
      <c r="B1614" s="13" t="n"/>
      <c r="C1614" s="13" t="n"/>
      <c r="D1614" s="13" t="n"/>
      <c r="E1614" s="13" t="n"/>
      <c r="F1614" s="14" t="n"/>
      <c r="G1614" s="14" t="n"/>
      <c r="H1614" s="13" t="n"/>
      <c r="I1614" s="13" t="n"/>
      <c r="J1614" s="13" t="n"/>
      <c r="K1614" s="13" t="n"/>
      <c r="L1614" s="15">
        <f>IF(OR(B1614="",AND(F1614="",G1614="")),"",IFERROR(N(INDEX('Transporters'!$E$4:$E$203,MATCH(B1614,'Transporters'!$A$4:$A$203,0))),0)+SUMIFS($F$4:F1614,$B$4:B1614,B1614)-SUMIFS($G$4:G1614,$B$4:B1614,B1614))</f>
        <v/>
      </c>
      <c r="M1614" s="13" t="n"/>
    </row>
    <row r="1615">
      <c r="A1615" s="16" t="n"/>
      <c r="B1615" s="13" t="n"/>
      <c r="C1615" s="13" t="n"/>
      <c r="D1615" s="13" t="n"/>
      <c r="E1615" s="13" t="n"/>
      <c r="F1615" s="14" t="n"/>
      <c r="G1615" s="14" t="n"/>
      <c r="H1615" s="13" t="n"/>
      <c r="I1615" s="13" t="n"/>
      <c r="J1615" s="13" t="n"/>
      <c r="K1615" s="13" t="n"/>
      <c r="L1615" s="15">
        <f>IF(OR(B1615="",AND(F1615="",G1615="")),"",IFERROR(N(INDEX('Transporters'!$E$4:$E$203,MATCH(B1615,'Transporters'!$A$4:$A$203,0))),0)+SUMIFS($F$4:F1615,$B$4:B1615,B1615)-SUMIFS($G$4:G1615,$B$4:B1615,B1615))</f>
        <v/>
      </c>
      <c r="M1615" s="13" t="n"/>
    </row>
    <row r="1616">
      <c r="A1616" s="16" t="n"/>
      <c r="B1616" s="13" t="n"/>
      <c r="C1616" s="13" t="n"/>
      <c r="D1616" s="13" t="n"/>
      <c r="E1616" s="13" t="n"/>
      <c r="F1616" s="14" t="n"/>
      <c r="G1616" s="14" t="n"/>
      <c r="H1616" s="13" t="n"/>
      <c r="I1616" s="13" t="n"/>
      <c r="J1616" s="13" t="n"/>
      <c r="K1616" s="13" t="n"/>
      <c r="L1616" s="15">
        <f>IF(OR(B1616="",AND(F1616="",G1616="")),"",IFERROR(N(INDEX('Transporters'!$E$4:$E$203,MATCH(B1616,'Transporters'!$A$4:$A$203,0))),0)+SUMIFS($F$4:F1616,$B$4:B1616,B1616)-SUMIFS($G$4:G1616,$B$4:B1616,B1616))</f>
        <v/>
      </c>
      <c r="M1616" s="13" t="n"/>
    </row>
    <row r="1617">
      <c r="A1617" s="16" t="n"/>
      <c r="B1617" s="13" t="n"/>
      <c r="C1617" s="13" t="n"/>
      <c r="D1617" s="13" t="n"/>
      <c r="E1617" s="13" t="n"/>
      <c r="F1617" s="14" t="n"/>
      <c r="G1617" s="14" t="n"/>
      <c r="H1617" s="13" t="n"/>
      <c r="I1617" s="13" t="n"/>
      <c r="J1617" s="13" t="n"/>
      <c r="K1617" s="13" t="n"/>
      <c r="L1617" s="15">
        <f>IF(OR(B1617="",AND(F1617="",G1617="")),"",IFERROR(N(INDEX('Transporters'!$E$4:$E$203,MATCH(B1617,'Transporters'!$A$4:$A$203,0))),0)+SUMIFS($F$4:F1617,$B$4:B1617,B1617)-SUMIFS($G$4:G1617,$B$4:B1617,B1617))</f>
        <v/>
      </c>
      <c r="M1617" s="13" t="n"/>
    </row>
    <row r="1618">
      <c r="A1618" s="16" t="n"/>
      <c r="B1618" s="13" t="n"/>
      <c r="C1618" s="13" t="n"/>
      <c r="D1618" s="13" t="n"/>
      <c r="E1618" s="13" t="n"/>
      <c r="F1618" s="14" t="n"/>
      <c r="G1618" s="14" t="n"/>
      <c r="H1618" s="13" t="n"/>
      <c r="I1618" s="13" t="n"/>
      <c r="J1618" s="13" t="n"/>
      <c r="K1618" s="13" t="n"/>
      <c r="L1618" s="15">
        <f>IF(OR(B1618="",AND(F1618="",G1618="")),"",IFERROR(N(INDEX('Transporters'!$E$4:$E$203,MATCH(B1618,'Transporters'!$A$4:$A$203,0))),0)+SUMIFS($F$4:F1618,$B$4:B1618,B1618)-SUMIFS($G$4:G1618,$B$4:B1618,B1618))</f>
        <v/>
      </c>
      <c r="M1618" s="13" t="n"/>
    </row>
    <row r="1619">
      <c r="A1619" s="16" t="n"/>
      <c r="B1619" s="13" t="n"/>
      <c r="C1619" s="13" t="n"/>
      <c r="D1619" s="13" t="n"/>
      <c r="E1619" s="13" t="n"/>
      <c r="F1619" s="14" t="n"/>
      <c r="G1619" s="14" t="n"/>
      <c r="H1619" s="13" t="n"/>
      <c r="I1619" s="13" t="n"/>
      <c r="J1619" s="13" t="n"/>
      <c r="K1619" s="13" t="n"/>
      <c r="L1619" s="15">
        <f>IF(OR(B1619="",AND(F1619="",G1619="")),"",IFERROR(N(INDEX('Transporters'!$E$4:$E$203,MATCH(B1619,'Transporters'!$A$4:$A$203,0))),0)+SUMIFS($F$4:F1619,$B$4:B1619,B1619)-SUMIFS($G$4:G1619,$B$4:B1619,B1619))</f>
        <v/>
      </c>
      <c r="M1619" s="13" t="n"/>
    </row>
    <row r="1620">
      <c r="A1620" s="16" t="n"/>
      <c r="B1620" s="13" t="n"/>
      <c r="C1620" s="13" t="n"/>
      <c r="D1620" s="13" t="n"/>
      <c r="E1620" s="13" t="n"/>
      <c r="F1620" s="14" t="n"/>
      <c r="G1620" s="14" t="n"/>
      <c r="H1620" s="13" t="n"/>
      <c r="I1620" s="13" t="n"/>
      <c r="J1620" s="13" t="n"/>
      <c r="K1620" s="13" t="n"/>
      <c r="L1620" s="15">
        <f>IF(OR(B1620="",AND(F1620="",G1620="")),"",IFERROR(N(INDEX('Transporters'!$E$4:$E$203,MATCH(B1620,'Transporters'!$A$4:$A$203,0))),0)+SUMIFS($F$4:F1620,$B$4:B1620,B1620)-SUMIFS($G$4:G1620,$B$4:B1620,B1620))</f>
        <v/>
      </c>
      <c r="M1620" s="13" t="n"/>
    </row>
    <row r="1621">
      <c r="A1621" s="16" t="n"/>
      <c r="B1621" s="13" t="n"/>
      <c r="C1621" s="13" t="n"/>
      <c r="D1621" s="13" t="n"/>
      <c r="E1621" s="13" t="n"/>
      <c r="F1621" s="14" t="n"/>
      <c r="G1621" s="14" t="n"/>
      <c r="H1621" s="13" t="n"/>
      <c r="I1621" s="13" t="n"/>
      <c r="J1621" s="13" t="n"/>
      <c r="K1621" s="13" t="n"/>
      <c r="L1621" s="15">
        <f>IF(OR(B1621="",AND(F1621="",G1621="")),"",IFERROR(N(INDEX('Transporters'!$E$4:$E$203,MATCH(B1621,'Transporters'!$A$4:$A$203,0))),0)+SUMIFS($F$4:F1621,$B$4:B1621,B1621)-SUMIFS($G$4:G1621,$B$4:B1621,B1621))</f>
        <v/>
      </c>
      <c r="M1621" s="13" t="n"/>
    </row>
    <row r="1622">
      <c r="A1622" s="16" t="n"/>
      <c r="B1622" s="13" t="n"/>
      <c r="C1622" s="13" t="n"/>
      <c r="D1622" s="13" t="n"/>
      <c r="E1622" s="13" t="n"/>
      <c r="F1622" s="14" t="n"/>
      <c r="G1622" s="14" t="n"/>
      <c r="H1622" s="13" t="n"/>
      <c r="I1622" s="13" t="n"/>
      <c r="J1622" s="13" t="n"/>
      <c r="K1622" s="13" t="n"/>
      <c r="L1622" s="15">
        <f>IF(OR(B1622="",AND(F1622="",G1622="")),"",IFERROR(N(INDEX('Transporters'!$E$4:$E$203,MATCH(B1622,'Transporters'!$A$4:$A$203,0))),0)+SUMIFS($F$4:F1622,$B$4:B1622,B1622)-SUMIFS($G$4:G1622,$B$4:B1622,B1622))</f>
        <v/>
      </c>
      <c r="M1622" s="13" t="n"/>
    </row>
    <row r="1623">
      <c r="A1623" s="16" t="n"/>
      <c r="B1623" s="13" t="n"/>
      <c r="C1623" s="13" t="n"/>
      <c r="D1623" s="13" t="n"/>
      <c r="E1623" s="13" t="n"/>
      <c r="F1623" s="14" t="n"/>
      <c r="G1623" s="14" t="n"/>
      <c r="H1623" s="13" t="n"/>
      <c r="I1623" s="13" t="n"/>
      <c r="J1623" s="13" t="n"/>
      <c r="K1623" s="13" t="n"/>
      <c r="L1623" s="15">
        <f>IF(OR(B1623="",AND(F1623="",G1623="")),"",IFERROR(N(INDEX('Transporters'!$E$4:$E$203,MATCH(B1623,'Transporters'!$A$4:$A$203,0))),0)+SUMIFS($F$4:F1623,$B$4:B1623,B1623)-SUMIFS($G$4:G1623,$B$4:B1623,B1623))</f>
        <v/>
      </c>
      <c r="M1623" s="13" t="n"/>
    </row>
    <row r="1624">
      <c r="A1624" s="16" t="n"/>
      <c r="B1624" s="13" t="n"/>
      <c r="C1624" s="13" t="n"/>
      <c r="D1624" s="13" t="n"/>
      <c r="E1624" s="13" t="n"/>
      <c r="F1624" s="14" t="n"/>
      <c r="G1624" s="14" t="n"/>
      <c r="H1624" s="13" t="n"/>
      <c r="I1624" s="13" t="n"/>
      <c r="J1624" s="13" t="n"/>
      <c r="K1624" s="13" t="n"/>
      <c r="L1624" s="15">
        <f>IF(OR(B1624="",AND(F1624="",G1624="")),"",IFERROR(N(INDEX('Transporters'!$E$4:$E$203,MATCH(B1624,'Transporters'!$A$4:$A$203,0))),0)+SUMIFS($F$4:F1624,$B$4:B1624,B1624)-SUMIFS($G$4:G1624,$B$4:B1624,B1624))</f>
        <v/>
      </c>
      <c r="M1624" s="13" t="n"/>
    </row>
    <row r="1625">
      <c r="A1625" s="16" t="n"/>
      <c r="B1625" s="13" t="n"/>
      <c r="C1625" s="13" t="n"/>
      <c r="D1625" s="13" t="n"/>
      <c r="E1625" s="13" t="n"/>
      <c r="F1625" s="14" t="n"/>
      <c r="G1625" s="14" t="n"/>
      <c r="H1625" s="13" t="n"/>
      <c r="I1625" s="13" t="n"/>
      <c r="J1625" s="13" t="n"/>
      <c r="K1625" s="13" t="n"/>
      <c r="L1625" s="15">
        <f>IF(OR(B1625="",AND(F1625="",G1625="")),"",IFERROR(N(INDEX('Transporters'!$E$4:$E$203,MATCH(B1625,'Transporters'!$A$4:$A$203,0))),0)+SUMIFS($F$4:F1625,$B$4:B1625,B1625)-SUMIFS($G$4:G1625,$B$4:B1625,B1625))</f>
        <v/>
      </c>
      <c r="M1625" s="13" t="n"/>
    </row>
    <row r="1626">
      <c r="A1626" s="16" t="n"/>
      <c r="B1626" s="13" t="n"/>
      <c r="C1626" s="13" t="n"/>
      <c r="D1626" s="13" t="n"/>
      <c r="E1626" s="13" t="n"/>
      <c r="F1626" s="14" t="n"/>
      <c r="G1626" s="14" t="n"/>
      <c r="H1626" s="13" t="n"/>
      <c r="I1626" s="13" t="n"/>
      <c r="J1626" s="13" t="n"/>
      <c r="K1626" s="13" t="n"/>
      <c r="L1626" s="15">
        <f>IF(OR(B1626="",AND(F1626="",G1626="")),"",IFERROR(N(INDEX('Transporters'!$E$4:$E$203,MATCH(B1626,'Transporters'!$A$4:$A$203,0))),0)+SUMIFS($F$4:F1626,$B$4:B1626,B1626)-SUMIFS($G$4:G1626,$B$4:B1626,B1626))</f>
        <v/>
      </c>
      <c r="M1626" s="13" t="n"/>
    </row>
    <row r="1627">
      <c r="A1627" s="16" t="n"/>
      <c r="B1627" s="13" t="n"/>
      <c r="C1627" s="13" t="n"/>
      <c r="D1627" s="13" t="n"/>
      <c r="E1627" s="13" t="n"/>
      <c r="F1627" s="14" t="n"/>
      <c r="G1627" s="14" t="n"/>
      <c r="H1627" s="13" t="n"/>
      <c r="I1627" s="13" t="n"/>
      <c r="J1627" s="13" t="n"/>
      <c r="K1627" s="13" t="n"/>
      <c r="L1627" s="15">
        <f>IF(OR(B1627="",AND(F1627="",G1627="")),"",IFERROR(N(INDEX('Transporters'!$E$4:$E$203,MATCH(B1627,'Transporters'!$A$4:$A$203,0))),0)+SUMIFS($F$4:F1627,$B$4:B1627,B1627)-SUMIFS($G$4:G1627,$B$4:B1627,B1627))</f>
        <v/>
      </c>
      <c r="M1627" s="13" t="n"/>
    </row>
    <row r="1628">
      <c r="A1628" s="16" t="n"/>
      <c r="B1628" s="13" t="n"/>
      <c r="C1628" s="13" t="n"/>
      <c r="D1628" s="13" t="n"/>
      <c r="E1628" s="13" t="n"/>
      <c r="F1628" s="14" t="n"/>
      <c r="G1628" s="14" t="n"/>
      <c r="H1628" s="13" t="n"/>
      <c r="I1628" s="13" t="n"/>
      <c r="J1628" s="13" t="n"/>
      <c r="K1628" s="13" t="n"/>
      <c r="L1628" s="15">
        <f>IF(OR(B1628="",AND(F1628="",G1628="")),"",IFERROR(N(INDEX('Transporters'!$E$4:$E$203,MATCH(B1628,'Transporters'!$A$4:$A$203,0))),0)+SUMIFS($F$4:F1628,$B$4:B1628,B1628)-SUMIFS($G$4:G1628,$B$4:B1628,B1628))</f>
        <v/>
      </c>
      <c r="M1628" s="13" t="n"/>
    </row>
    <row r="1629">
      <c r="A1629" s="16" t="n"/>
      <c r="B1629" s="13" t="n"/>
      <c r="C1629" s="13" t="n"/>
      <c r="D1629" s="13" t="n"/>
      <c r="E1629" s="13" t="n"/>
      <c r="F1629" s="14" t="n"/>
      <c r="G1629" s="14" t="n"/>
      <c r="H1629" s="13" t="n"/>
      <c r="I1629" s="13" t="n"/>
      <c r="J1629" s="13" t="n"/>
      <c r="K1629" s="13" t="n"/>
      <c r="L1629" s="15">
        <f>IF(OR(B1629="",AND(F1629="",G1629="")),"",IFERROR(N(INDEX('Transporters'!$E$4:$E$203,MATCH(B1629,'Transporters'!$A$4:$A$203,0))),0)+SUMIFS($F$4:F1629,$B$4:B1629,B1629)-SUMIFS($G$4:G1629,$B$4:B1629,B1629))</f>
        <v/>
      </c>
      <c r="M1629" s="13" t="n"/>
    </row>
    <row r="1630">
      <c r="A1630" s="16" t="n"/>
      <c r="B1630" s="13" t="n"/>
      <c r="C1630" s="13" t="n"/>
      <c r="D1630" s="13" t="n"/>
      <c r="E1630" s="13" t="n"/>
      <c r="F1630" s="14" t="n"/>
      <c r="G1630" s="14" t="n"/>
      <c r="H1630" s="13" t="n"/>
      <c r="I1630" s="13" t="n"/>
      <c r="J1630" s="13" t="n"/>
      <c r="K1630" s="13" t="n"/>
      <c r="L1630" s="15">
        <f>IF(OR(B1630="",AND(F1630="",G1630="")),"",IFERROR(N(INDEX('Transporters'!$E$4:$E$203,MATCH(B1630,'Transporters'!$A$4:$A$203,0))),0)+SUMIFS($F$4:F1630,$B$4:B1630,B1630)-SUMIFS($G$4:G1630,$B$4:B1630,B1630))</f>
        <v/>
      </c>
      <c r="M1630" s="13" t="n"/>
    </row>
    <row r="1631">
      <c r="A1631" s="16" t="n"/>
      <c r="B1631" s="13" t="n"/>
      <c r="C1631" s="13" t="n"/>
      <c r="D1631" s="13" t="n"/>
      <c r="E1631" s="13" t="n"/>
      <c r="F1631" s="14" t="n"/>
      <c r="G1631" s="14" t="n"/>
      <c r="H1631" s="13" t="n"/>
      <c r="I1631" s="13" t="n"/>
      <c r="J1631" s="13" t="n"/>
      <c r="K1631" s="13" t="n"/>
      <c r="L1631" s="15">
        <f>IF(OR(B1631="",AND(F1631="",G1631="")),"",IFERROR(N(INDEX('Transporters'!$E$4:$E$203,MATCH(B1631,'Transporters'!$A$4:$A$203,0))),0)+SUMIFS($F$4:F1631,$B$4:B1631,B1631)-SUMIFS($G$4:G1631,$B$4:B1631,B1631))</f>
        <v/>
      </c>
      <c r="M1631" s="13" t="n"/>
    </row>
    <row r="1632">
      <c r="A1632" s="16" t="n"/>
      <c r="B1632" s="13" t="n"/>
      <c r="C1632" s="13" t="n"/>
      <c r="D1632" s="13" t="n"/>
      <c r="E1632" s="13" t="n"/>
      <c r="F1632" s="14" t="n"/>
      <c r="G1632" s="14" t="n"/>
      <c r="H1632" s="13" t="n"/>
      <c r="I1632" s="13" t="n"/>
      <c r="J1632" s="13" t="n"/>
      <c r="K1632" s="13" t="n"/>
      <c r="L1632" s="15">
        <f>IF(OR(B1632="",AND(F1632="",G1632="")),"",IFERROR(N(INDEX('Transporters'!$E$4:$E$203,MATCH(B1632,'Transporters'!$A$4:$A$203,0))),0)+SUMIFS($F$4:F1632,$B$4:B1632,B1632)-SUMIFS($G$4:G1632,$B$4:B1632,B1632))</f>
        <v/>
      </c>
      <c r="M1632" s="13" t="n"/>
    </row>
    <row r="1633">
      <c r="A1633" s="16" t="n"/>
      <c r="B1633" s="13" t="n"/>
      <c r="C1633" s="13" t="n"/>
      <c r="D1633" s="13" t="n"/>
      <c r="E1633" s="13" t="n"/>
      <c r="F1633" s="14" t="n"/>
      <c r="G1633" s="14" t="n"/>
      <c r="H1633" s="13" t="n"/>
      <c r="I1633" s="13" t="n"/>
      <c r="J1633" s="13" t="n"/>
      <c r="K1633" s="13" t="n"/>
      <c r="L1633" s="15">
        <f>IF(OR(B1633="",AND(F1633="",G1633="")),"",IFERROR(N(INDEX('Transporters'!$E$4:$E$203,MATCH(B1633,'Transporters'!$A$4:$A$203,0))),0)+SUMIFS($F$4:F1633,$B$4:B1633,B1633)-SUMIFS($G$4:G1633,$B$4:B1633,B1633))</f>
        <v/>
      </c>
      <c r="M1633" s="13" t="n"/>
    </row>
    <row r="1634">
      <c r="A1634" s="16" t="n"/>
      <c r="B1634" s="13" t="n"/>
      <c r="C1634" s="13" t="n"/>
      <c r="D1634" s="13" t="n"/>
      <c r="E1634" s="13" t="n"/>
      <c r="F1634" s="14" t="n"/>
      <c r="G1634" s="14" t="n"/>
      <c r="H1634" s="13" t="n"/>
      <c r="I1634" s="13" t="n"/>
      <c r="J1634" s="13" t="n"/>
      <c r="K1634" s="13" t="n"/>
      <c r="L1634" s="15">
        <f>IF(OR(B1634="",AND(F1634="",G1634="")),"",IFERROR(N(INDEX('Transporters'!$E$4:$E$203,MATCH(B1634,'Transporters'!$A$4:$A$203,0))),0)+SUMIFS($F$4:F1634,$B$4:B1634,B1634)-SUMIFS($G$4:G1634,$B$4:B1634,B1634))</f>
        <v/>
      </c>
      <c r="M1634" s="13" t="n"/>
    </row>
    <row r="1635">
      <c r="A1635" s="16" t="n"/>
      <c r="B1635" s="13" t="n"/>
      <c r="C1635" s="13" t="n"/>
      <c r="D1635" s="13" t="n"/>
      <c r="E1635" s="13" t="n"/>
      <c r="F1635" s="14" t="n"/>
      <c r="G1635" s="14" t="n"/>
      <c r="H1635" s="13" t="n"/>
      <c r="I1635" s="13" t="n"/>
      <c r="J1635" s="13" t="n"/>
      <c r="K1635" s="13" t="n"/>
      <c r="L1635" s="15">
        <f>IF(OR(B1635="",AND(F1635="",G1635="")),"",IFERROR(N(INDEX('Transporters'!$E$4:$E$203,MATCH(B1635,'Transporters'!$A$4:$A$203,0))),0)+SUMIFS($F$4:F1635,$B$4:B1635,B1635)-SUMIFS($G$4:G1635,$B$4:B1635,B1635))</f>
        <v/>
      </c>
      <c r="M1635" s="13" t="n"/>
    </row>
    <row r="1636">
      <c r="A1636" s="16" t="n"/>
      <c r="B1636" s="13" t="n"/>
      <c r="C1636" s="13" t="n"/>
      <c r="D1636" s="13" t="n"/>
      <c r="E1636" s="13" t="n"/>
      <c r="F1636" s="14" t="n"/>
      <c r="G1636" s="14" t="n"/>
      <c r="H1636" s="13" t="n"/>
      <c r="I1636" s="13" t="n"/>
      <c r="J1636" s="13" t="n"/>
      <c r="K1636" s="13" t="n"/>
      <c r="L1636" s="15">
        <f>IF(OR(B1636="",AND(F1636="",G1636="")),"",IFERROR(N(INDEX('Transporters'!$E$4:$E$203,MATCH(B1636,'Transporters'!$A$4:$A$203,0))),0)+SUMIFS($F$4:F1636,$B$4:B1636,B1636)-SUMIFS($G$4:G1636,$B$4:B1636,B1636))</f>
        <v/>
      </c>
      <c r="M1636" s="13" t="n"/>
    </row>
    <row r="1637">
      <c r="A1637" s="16" t="n"/>
      <c r="B1637" s="13" t="n"/>
      <c r="C1637" s="13" t="n"/>
      <c r="D1637" s="13" t="n"/>
      <c r="E1637" s="13" t="n"/>
      <c r="F1637" s="14" t="n"/>
      <c r="G1637" s="14" t="n"/>
      <c r="H1637" s="13" t="n"/>
      <c r="I1637" s="13" t="n"/>
      <c r="J1637" s="13" t="n"/>
      <c r="K1637" s="13" t="n"/>
      <c r="L1637" s="15">
        <f>IF(OR(B1637="",AND(F1637="",G1637="")),"",IFERROR(N(INDEX('Transporters'!$E$4:$E$203,MATCH(B1637,'Transporters'!$A$4:$A$203,0))),0)+SUMIFS($F$4:F1637,$B$4:B1637,B1637)-SUMIFS($G$4:G1637,$B$4:B1637,B1637))</f>
        <v/>
      </c>
      <c r="M1637" s="13" t="n"/>
    </row>
    <row r="1638">
      <c r="A1638" s="16" t="n"/>
      <c r="B1638" s="13" t="n"/>
      <c r="C1638" s="13" t="n"/>
      <c r="D1638" s="13" t="n"/>
      <c r="E1638" s="13" t="n"/>
      <c r="F1638" s="14" t="n"/>
      <c r="G1638" s="14" t="n"/>
      <c r="H1638" s="13" t="n"/>
      <c r="I1638" s="13" t="n"/>
      <c r="J1638" s="13" t="n"/>
      <c r="K1638" s="13" t="n"/>
      <c r="L1638" s="15">
        <f>IF(OR(B1638="",AND(F1638="",G1638="")),"",IFERROR(N(INDEX('Transporters'!$E$4:$E$203,MATCH(B1638,'Transporters'!$A$4:$A$203,0))),0)+SUMIFS($F$4:F1638,$B$4:B1638,B1638)-SUMIFS($G$4:G1638,$B$4:B1638,B1638))</f>
        <v/>
      </c>
      <c r="M1638" s="13" t="n"/>
    </row>
    <row r="1639">
      <c r="A1639" s="16" t="n"/>
      <c r="B1639" s="13" t="n"/>
      <c r="C1639" s="13" t="n"/>
      <c r="D1639" s="13" t="n"/>
      <c r="E1639" s="13" t="n"/>
      <c r="F1639" s="14" t="n"/>
      <c r="G1639" s="14" t="n"/>
      <c r="H1639" s="13" t="n"/>
      <c r="I1639" s="13" t="n"/>
      <c r="J1639" s="13" t="n"/>
      <c r="K1639" s="13" t="n"/>
      <c r="L1639" s="15">
        <f>IF(OR(B1639="",AND(F1639="",G1639="")),"",IFERROR(N(INDEX('Transporters'!$E$4:$E$203,MATCH(B1639,'Transporters'!$A$4:$A$203,0))),0)+SUMIFS($F$4:F1639,$B$4:B1639,B1639)-SUMIFS($G$4:G1639,$B$4:B1639,B1639))</f>
        <v/>
      </c>
      <c r="M1639" s="13" t="n"/>
    </row>
    <row r="1640">
      <c r="A1640" s="16" t="n"/>
      <c r="B1640" s="13" t="n"/>
      <c r="C1640" s="13" t="n"/>
      <c r="D1640" s="13" t="n"/>
      <c r="E1640" s="13" t="n"/>
      <c r="F1640" s="14" t="n"/>
      <c r="G1640" s="14" t="n"/>
      <c r="H1640" s="13" t="n"/>
      <c r="I1640" s="13" t="n"/>
      <c r="J1640" s="13" t="n"/>
      <c r="K1640" s="13" t="n"/>
      <c r="L1640" s="15">
        <f>IF(OR(B1640="",AND(F1640="",G1640="")),"",IFERROR(N(INDEX('Transporters'!$E$4:$E$203,MATCH(B1640,'Transporters'!$A$4:$A$203,0))),0)+SUMIFS($F$4:F1640,$B$4:B1640,B1640)-SUMIFS($G$4:G1640,$B$4:B1640,B1640))</f>
        <v/>
      </c>
      <c r="M1640" s="13" t="n"/>
    </row>
    <row r="1641">
      <c r="A1641" s="16" t="n"/>
      <c r="B1641" s="13" t="n"/>
      <c r="C1641" s="13" t="n"/>
      <c r="D1641" s="13" t="n"/>
      <c r="E1641" s="13" t="n"/>
      <c r="F1641" s="14" t="n"/>
      <c r="G1641" s="14" t="n"/>
      <c r="H1641" s="13" t="n"/>
      <c r="I1641" s="13" t="n"/>
      <c r="J1641" s="13" t="n"/>
      <c r="K1641" s="13" t="n"/>
      <c r="L1641" s="15">
        <f>IF(OR(B1641="",AND(F1641="",G1641="")),"",IFERROR(N(INDEX('Transporters'!$E$4:$E$203,MATCH(B1641,'Transporters'!$A$4:$A$203,0))),0)+SUMIFS($F$4:F1641,$B$4:B1641,B1641)-SUMIFS($G$4:G1641,$B$4:B1641,B1641))</f>
        <v/>
      </c>
      <c r="M1641" s="13" t="n"/>
    </row>
    <row r="1642">
      <c r="A1642" s="16" t="n"/>
      <c r="B1642" s="13" t="n"/>
      <c r="C1642" s="13" t="n"/>
      <c r="D1642" s="13" t="n"/>
      <c r="E1642" s="13" t="n"/>
      <c r="F1642" s="14" t="n"/>
      <c r="G1642" s="14" t="n"/>
      <c r="H1642" s="13" t="n"/>
      <c r="I1642" s="13" t="n"/>
      <c r="J1642" s="13" t="n"/>
      <c r="K1642" s="13" t="n"/>
      <c r="L1642" s="15">
        <f>IF(OR(B1642="",AND(F1642="",G1642="")),"",IFERROR(N(INDEX('Transporters'!$E$4:$E$203,MATCH(B1642,'Transporters'!$A$4:$A$203,0))),0)+SUMIFS($F$4:F1642,$B$4:B1642,B1642)-SUMIFS($G$4:G1642,$B$4:B1642,B1642))</f>
        <v/>
      </c>
      <c r="M1642" s="13" t="n"/>
    </row>
    <row r="1643">
      <c r="A1643" s="16" t="n"/>
      <c r="B1643" s="13" t="n"/>
      <c r="C1643" s="13" t="n"/>
      <c r="D1643" s="13" t="n"/>
      <c r="E1643" s="13" t="n"/>
      <c r="F1643" s="14" t="n"/>
      <c r="G1643" s="14" t="n"/>
      <c r="H1643" s="13" t="n"/>
      <c r="I1643" s="13" t="n"/>
      <c r="J1643" s="13" t="n"/>
      <c r="K1643" s="13" t="n"/>
      <c r="L1643" s="15">
        <f>IF(OR(B1643="",AND(F1643="",G1643="")),"",IFERROR(N(INDEX('Transporters'!$E$4:$E$203,MATCH(B1643,'Transporters'!$A$4:$A$203,0))),0)+SUMIFS($F$4:F1643,$B$4:B1643,B1643)-SUMIFS($G$4:G1643,$B$4:B1643,B1643))</f>
        <v/>
      </c>
      <c r="M1643" s="13" t="n"/>
    </row>
    <row r="1644">
      <c r="A1644" s="16" t="n"/>
      <c r="B1644" s="13" t="n"/>
      <c r="C1644" s="13" t="n"/>
      <c r="D1644" s="13" t="n"/>
      <c r="E1644" s="13" t="n"/>
      <c r="F1644" s="14" t="n"/>
      <c r="G1644" s="14" t="n"/>
      <c r="H1644" s="13" t="n"/>
      <c r="I1644" s="13" t="n"/>
      <c r="J1644" s="13" t="n"/>
      <c r="K1644" s="13" t="n"/>
      <c r="L1644" s="15">
        <f>IF(OR(B1644="",AND(F1644="",G1644="")),"",IFERROR(N(INDEX('Transporters'!$E$4:$E$203,MATCH(B1644,'Transporters'!$A$4:$A$203,0))),0)+SUMIFS($F$4:F1644,$B$4:B1644,B1644)-SUMIFS($G$4:G1644,$B$4:B1644,B1644))</f>
        <v/>
      </c>
      <c r="M1644" s="13" t="n"/>
    </row>
    <row r="1645">
      <c r="A1645" s="16" t="n"/>
      <c r="B1645" s="13" t="n"/>
      <c r="C1645" s="13" t="n"/>
      <c r="D1645" s="13" t="n"/>
      <c r="E1645" s="13" t="n"/>
      <c r="F1645" s="14" t="n"/>
      <c r="G1645" s="14" t="n"/>
      <c r="H1645" s="13" t="n"/>
      <c r="I1645" s="13" t="n"/>
      <c r="J1645" s="13" t="n"/>
      <c r="K1645" s="13" t="n"/>
      <c r="L1645" s="15">
        <f>IF(OR(B1645="",AND(F1645="",G1645="")),"",IFERROR(N(INDEX('Transporters'!$E$4:$E$203,MATCH(B1645,'Transporters'!$A$4:$A$203,0))),0)+SUMIFS($F$4:F1645,$B$4:B1645,B1645)-SUMIFS($G$4:G1645,$B$4:B1645,B1645))</f>
        <v/>
      </c>
      <c r="M1645" s="13" t="n"/>
    </row>
    <row r="1646">
      <c r="A1646" s="16" t="n"/>
      <c r="B1646" s="13" t="n"/>
      <c r="C1646" s="13" t="n"/>
      <c r="D1646" s="13" t="n"/>
      <c r="E1646" s="13" t="n"/>
      <c r="F1646" s="14" t="n"/>
      <c r="G1646" s="14" t="n"/>
      <c r="H1646" s="13" t="n"/>
      <c r="I1646" s="13" t="n"/>
      <c r="J1646" s="13" t="n"/>
      <c r="K1646" s="13" t="n"/>
      <c r="L1646" s="15">
        <f>IF(OR(B1646="",AND(F1646="",G1646="")),"",IFERROR(N(INDEX('Transporters'!$E$4:$E$203,MATCH(B1646,'Transporters'!$A$4:$A$203,0))),0)+SUMIFS($F$4:F1646,$B$4:B1646,B1646)-SUMIFS($G$4:G1646,$B$4:B1646,B1646))</f>
        <v/>
      </c>
      <c r="M1646" s="13" t="n"/>
    </row>
    <row r="1647">
      <c r="A1647" s="16" t="n"/>
      <c r="B1647" s="13" t="n"/>
      <c r="C1647" s="13" t="n"/>
      <c r="D1647" s="13" t="n"/>
      <c r="E1647" s="13" t="n"/>
      <c r="F1647" s="14" t="n"/>
      <c r="G1647" s="14" t="n"/>
      <c r="H1647" s="13" t="n"/>
      <c r="I1647" s="13" t="n"/>
      <c r="J1647" s="13" t="n"/>
      <c r="K1647" s="13" t="n"/>
      <c r="L1647" s="15">
        <f>IF(OR(B1647="",AND(F1647="",G1647="")),"",IFERROR(N(INDEX('Transporters'!$E$4:$E$203,MATCH(B1647,'Transporters'!$A$4:$A$203,0))),0)+SUMIFS($F$4:F1647,$B$4:B1647,B1647)-SUMIFS($G$4:G1647,$B$4:B1647,B1647))</f>
        <v/>
      </c>
      <c r="M1647" s="13" t="n"/>
    </row>
    <row r="1648">
      <c r="A1648" s="16" t="n"/>
      <c r="B1648" s="13" t="n"/>
      <c r="C1648" s="13" t="n"/>
      <c r="D1648" s="13" t="n"/>
      <c r="E1648" s="13" t="n"/>
      <c r="F1648" s="14" t="n"/>
      <c r="G1648" s="14" t="n"/>
      <c r="H1648" s="13" t="n"/>
      <c r="I1648" s="13" t="n"/>
      <c r="J1648" s="13" t="n"/>
      <c r="K1648" s="13" t="n"/>
      <c r="L1648" s="15">
        <f>IF(OR(B1648="",AND(F1648="",G1648="")),"",IFERROR(N(INDEX('Transporters'!$E$4:$E$203,MATCH(B1648,'Transporters'!$A$4:$A$203,0))),0)+SUMIFS($F$4:F1648,$B$4:B1648,B1648)-SUMIFS($G$4:G1648,$B$4:B1648,B1648))</f>
        <v/>
      </c>
      <c r="M1648" s="13" t="n"/>
    </row>
    <row r="1649">
      <c r="A1649" s="16" t="n"/>
      <c r="B1649" s="13" t="n"/>
      <c r="C1649" s="13" t="n"/>
      <c r="D1649" s="13" t="n"/>
      <c r="E1649" s="13" t="n"/>
      <c r="F1649" s="14" t="n"/>
      <c r="G1649" s="14" t="n"/>
      <c r="H1649" s="13" t="n"/>
      <c r="I1649" s="13" t="n"/>
      <c r="J1649" s="13" t="n"/>
      <c r="K1649" s="13" t="n"/>
      <c r="L1649" s="15">
        <f>IF(OR(B1649="",AND(F1649="",G1649="")),"",IFERROR(N(INDEX('Transporters'!$E$4:$E$203,MATCH(B1649,'Transporters'!$A$4:$A$203,0))),0)+SUMIFS($F$4:F1649,$B$4:B1649,B1649)-SUMIFS($G$4:G1649,$B$4:B1649,B1649))</f>
        <v/>
      </c>
      <c r="M1649" s="13" t="n"/>
    </row>
    <row r="1650">
      <c r="A1650" s="16" t="n"/>
      <c r="B1650" s="13" t="n"/>
      <c r="C1650" s="13" t="n"/>
      <c r="D1650" s="13" t="n"/>
      <c r="E1650" s="13" t="n"/>
      <c r="F1650" s="14" t="n"/>
      <c r="G1650" s="14" t="n"/>
      <c r="H1650" s="13" t="n"/>
      <c r="I1650" s="13" t="n"/>
      <c r="J1650" s="13" t="n"/>
      <c r="K1650" s="13" t="n"/>
      <c r="L1650" s="15">
        <f>IF(OR(B1650="",AND(F1650="",G1650="")),"",IFERROR(N(INDEX('Transporters'!$E$4:$E$203,MATCH(B1650,'Transporters'!$A$4:$A$203,0))),0)+SUMIFS($F$4:F1650,$B$4:B1650,B1650)-SUMIFS($G$4:G1650,$B$4:B1650,B1650))</f>
        <v/>
      </c>
      <c r="M1650" s="13" t="n"/>
    </row>
    <row r="1651">
      <c r="A1651" s="16" t="n"/>
      <c r="B1651" s="13" t="n"/>
      <c r="C1651" s="13" t="n"/>
      <c r="D1651" s="13" t="n"/>
      <c r="E1651" s="13" t="n"/>
      <c r="F1651" s="14" t="n"/>
      <c r="G1651" s="14" t="n"/>
      <c r="H1651" s="13" t="n"/>
      <c r="I1651" s="13" t="n"/>
      <c r="J1651" s="13" t="n"/>
      <c r="K1651" s="13" t="n"/>
      <c r="L1651" s="15">
        <f>IF(OR(B1651="",AND(F1651="",G1651="")),"",IFERROR(N(INDEX('Transporters'!$E$4:$E$203,MATCH(B1651,'Transporters'!$A$4:$A$203,0))),0)+SUMIFS($F$4:F1651,$B$4:B1651,B1651)-SUMIFS($G$4:G1651,$B$4:B1651,B1651))</f>
        <v/>
      </c>
      <c r="M1651" s="13" t="n"/>
    </row>
    <row r="1652">
      <c r="A1652" s="16" t="n"/>
      <c r="B1652" s="13" t="n"/>
      <c r="C1652" s="13" t="n"/>
      <c r="D1652" s="13" t="n"/>
      <c r="E1652" s="13" t="n"/>
      <c r="F1652" s="14" t="n"/>
      <c r="G1652" s="14" t="n"/>
      <c r="H1652" s="13" t="n"/>
      <c r="I1652" s="13" t="n"/>
      <c r="J1652" s="13" t="n"/>
      <c r="K1652" s="13" t="n"/>
      <c r="L1652" s="15">
        <f>IF(OR(B1652="",AND(F1652="",G1652="")),"",IFERROR(N(INDEX('Transporters'!$E$4:$E$203,MATCH(B1652,'Transporters'!$A$4:$A$203,0))),0)+SUMIFS($F$4:F1652,$B$4:B1652,B1652)-SUMIFS($G$4:G1652,$B$4:B1652,B1652))</f>
        <v/>
      </c>
      <c r="M1652" s="13" t="n"/>
    </row>
    <row r="1653">
      <c r="A1653" s="16" t="n"/>
      <c r="B1653" s="13" t="n"/>
      <c r="C1653" s="13" t="n"/>
      <c r="D1653" s="13" t="n"/>
      <c r="E1653" s="13" t="n"/>
      <c r="F1653" s="14" t="n"/>
      <c r="G1653" s="14" t="n"/>
      <c r="H1653" s="13" t="n"/>
      <c r="I1653" s="13" t="n"/>
      <c r="J1653" s="13" t="n"/>
      <c r="K1653" s="13" t="n"/>
      <c r="L1653" s="15">
        <f>IF(OR(B1653="",AND(F1653="",G1653="")),"",IFERROR(N(INDEX('Transporters'!$E$4:$E$203,MATCH(B1653,'Transporters'!$A$4:$A$203,0))),0)+SUMIFS($F$4:F1653,$B$4:B1653,B1653)-SUMIFS($G$4:G1653,$B$4:B1653,B1653))</f>
        <v/>
      </c>
      <c r="M1653" s="13" t="n"/>
    </row>
    <row r="1654">
      <c r="A1654" s="16" t="n"/>
      <c r="B1654" s="13" t="n"/>
      <c r="C1654" s="13" t="n"/>
      <c r="D1654" s="13" t="n"/>
      <c r="E1654" s="13" t="n"/>
      <c r="F1654" s="14" t="n"/>
      <c r="G1654" s="14" t="n"/>
      <c r="H1654" s="13" t="n"/>
      <c r="I1654" s="13" t="n"/>
      <c r="J1654" s="13" t="n"/>
      <c r="K1654" s="13" t="n"/>
      <c r="L1654" s="15">
        <f>IF(OR(B1654="",AND(F1654="",G1654="")),"",IFERROR(N(INDEX('Transporters'!$E$4:$E$203,MATCH(B1654,'Transporters'!$A$4:$A$203,0))),0)+SUMIFS($F$4:F1654,$B$4:B1654,B1654)-SUMIFS($G$4:G1654,$B$4:B1654,B1654))</f>
        <v/>
      </c>
      <c r="M1654" s="13" t="n"/>
    </row>
    <row r="1655">
      <c r="A1655" s="16" t="n"/>
      <c r="B1655" s="13" t="n"/>
      <c r="C1655" s="13" t="n"/>
      <c r="D1655" s="13" t="n"/>
      <c r="E1655" s="13" t="n"/>
      <c r="F1655" s="14" t="n"/>
      <c r="G1655" s="14" t="n"/>
      <c r="H1655" s="13" t="n"/>
      <c r="I1655" s="13" t="n"/>
      <c r="J1655" s="13" t="n"/>
      <c r="K1655" s="13" t="n"/>
      <c r="L1655" s="15">
        <f>IF(OR(B1655="",AND(F1655="",G1655="")),"",IFERROR(N(INDEX('Transporters'!$E$4:$E$203,MATCH(B1655,'Transporters'!$A$4:$A$203,0))),0)+SUMIFS($F$4:F1655,$B$4:B1655,B1655)-SUMIFS($G$4:G1655,$B$4:B1655,B1655))</f>
        <v/>
      </c>
      <c r="M1655" s="13" t="n"/>
    </row>
    <row r="1656">
      <c r="A1656" s="16" t="n"/>
      <c r="B1656" s="13" t="n"/>
      <c r="C1656" s="13" t="n"/>
      <c r="D1656" s="13" t="n"/>
      <c r="E1656" s="13" t="n"/>
      <c r="F1656" s="14" t="n"/>
      <c r="G1656" s="14" t="n"/>
      <c r="H1656" s="13" t="n"/>
      <c r="I1656" s="13" t="n"/>
      <c r="J1656" s="13" t="n"/>
      <c r="K1656" s="13" t="n"/>
      <c r="L1656" s="15">
        <f>IF(OR(B1656="",AND(F1656="",G1656="")),"",IFERROR(N(INDEX('Transporters'!$E$4:$E$203,MATCH(B1656,'Transporters'!$A$4:$A$203,0))),0)+SUMIFS($F$4:F1656,$B$4:B1656,B1656)-SUMIFS($G$4:G1656,$B$4:B1656,B1656))</f>
        <v/>
      </c>
      <c r="M1656" s="13" t="n"/>
    </row>
    <row r="1657">
      <c r="A1657" s="16" t="n"/>
      <c r="B1657" s="13" t="n"/>
      <c r="C1657" s="13" t="n"/>
      <c r="D1657" s="13" t="n"/>
      <c r="E1657" s="13" t="n"/>
      <c r="F1657" s="14" t="n"/>
      <c r="G1657" s="14" t="n"/>
      <c r="H1657" s="13" t="n"/>
      <c r="I1657" s="13" t="n"/>
      <c r="J1657" s="13" t="n"/>
      <c r="K1657" s="13" t="n"/>
      <c r="L1657" s="15">
        <f>IF(OR(B1657="",AND(F1657="",G1657="")),"",IFERROR(N(INDEX('Transporters'!$E$4:$E$203,MATCH(B1657,'Transporters'!$A$4:$A$203,0))),0)+SUMIFS($F$4:F1657,$B$4:B1657,B1657)-SUMIFS($G$4:G1657,$B$4:B1657,B1657))</f>
        <v/>
      </c>
      <c r="M1657" s="13" t="n"/>
    </row>
    <row r="1658">
      <c r="A1658" s="16" t="n"/>
      <c r="B1658" s="13" t="n"/>
      <c r="C1658" s="13" t="n"/>
      <c r="D1658" s="13" t="n"/>
      <c r="E1658" s="13" t="n"/>
      <c r="F1658" s="14" t="n"/>
      <c r="G1658" s="14" t="n"/>
      <c r="H1658" s="13" t="n"/>
      <c r="I1658" s="13" t="n"/>
      <c r="J1658" s="13" t="n"/>
      <c r="K1658" s="13" t="n"/>
      <c r="L1658" s="15">
        <f>IF(OR(B1658="",AND(F1658="",G1658="")),"",IFERROR(N(INDEX('Transporters'!$E$4:$E$203,MATCH(B1658,'Transporters'!$A$4:$A$203,0))),0)+SUMIFS($F$4:F1658,$B$4:B1658,B1658)-SUMIFS($G$4:G1658,$B$4:B1658,B1658))</f>
        <v/>
      </c>
      <c r="M1658" s="13" t="n"/>
    </row>
    <row r="1659">
      <c r="A1659" s="16" t="n"/>
      <c r="B1659" s="13" t="n"/>
      <c r="C1659" s="13" t="n"/>
      <c r="D1659" s="13" t="n"/>
      <c r="E1659" s="13" t="n"/>
      <c r="F1659" s="14" t="n"/>
      <c r="G1659" s="14" t="n"/>
      <c r="H1659" s="13" t="n"/>
      <c r="I1659" s="13" t="n"/>
      <c r="J1659" s="13" t="n"/>
      <c r="K1659" s="13" t="n"/>
      <c r="L1659" s="15">
        <f>IF(OR(B1659="",AND(F1659="",G1659="")),"",IFERROR(N(INDEX('Transporters'!$E$4:$E$203,MATCH(B1659,'Transporters'!$A$4:$A$203,0))),0)+SUMIFS($F$4:F1659,$B$4:B1659,B1659)-SUMIFS($G$4:G1659,$B$4:B1659,B1659))</f>
        <v/>
      </c>
      <c r="M1659" s="13" t="n"/>
    </row>
    <row r="1660">
      <c r="A1660" s="16" t="n"/>
      <c r="B1660" s="13" t="n"/>
      <c r="C1660" s="13" t="n"/>
      <c r="D1660" s="13" t="n"/>
      <c r="E1660" s="13" t="n"/>
      <c r="F1660" s="14" t="n"/>
      <c r="G1660" s="14" t="n"/>
      <c r="H1660" s="13" t="n"/>
      <c r="I1660" s="13" t="n"/>
      <c r="J1660" s="13" t="n"/>
      <c r="K1660" s="13" t="n"/>
      <c r="L1660" s="15">
        <f>IF(OR(B1660="",AND(F1660="",G1660="")),"",IFERROR(N(INDEX('Transporters'!$E$4:$E$203,MATCH(B1660,'Transporters'!$A$4:$A$203,0))),0)+SUMIFS($F$4:F1660,$B$4:B1660,B1660)-SUMIFS($G$4:G1660,$B$4:B1660,B1660))</f>
        <v/>
      </c>
      <c r="M1660" s="13" t="n"/>
    </row>
    <row r="1661">
      <c r="A1661" s="16" t="n"/>
      <c r="B1661" s="13" t="n"/>
      <c r="C1661" s="13" t="n"/>
      <c r="D1661" s="13" t="n"/>
      <c r="E1661" s="13" t="n"/>
      <c r="F1661" s="14" t="n"/>
      <c r="G1661" s="14" t="n"/>
      <c r="H1661" s="13" t="n"/>
      <c r="I1661" s="13" t="n"/>
      <c r="J1661" s="13" t="n"/>
      <c r="K1661" s="13" t="n"/>
      <c r="L1661" s="15">
        <f>IF(OR(B1661="",AND(F1661="",G1661="")),"",IFERROR(N(INDEX('Transporters'!$E$4:$E$203,MATCH(B1661,'Transporters'!$A$4:$A$203,0))),0)+SUMIFS($F$4:F1661,$B$4:B1661,B1661)-SUMIFS($G$4:G1661,$B$4:B1661,B1661))</f>
        <v/>
      </c>
      <c r="M1661" s="13" t="n"/>
    </row>
    <row r="1662">
      <c r="A1662" s="16" t="n"/>
      <c r="B1662" s="13" t="n"/>
      <c r="C1662" s="13" t="n"/>
      <c r="D1662" s="13" t="n"/>
      <c r="E1662" s="13" t="n"/>
      <c r="F1662" s="14" t="n"/>
      <c r="G1662" s="14" t="n"/>
      <c r="H1662" s="13" t="n"/>
      <c r="I1662" s="13" t="n"/>
      <c r="J1662" s="13" t="n"/>
      <c r="K1662" s="13" t="n"/>
      <c r="L1662" s="15">
        <f>IF(OR(B1662="",AND(F1662="",G1662="")),"",IFERROR(N(INDEX('Transporters'!$E$4:$E$203,MATCH(B1662,'Transporters'!$A$4:$A$203,0))),0)+SUMIFS($F$4:F1662,$B$4:B1662,B1662)-SUMIFS($G$4:G1662,$B$4:B1662,B1662))</f>
        <v/>
      </c>
      <c r="M1662" s="13" t="n"/>
    </row>
    <row r="1663">
      <c r="A1663" s="16" t="n"/>
      <c r="B1663" s="13" t="n"/>
      <c r="C1663" s="13" t="n"/>
      <c r="D1663" s="13" t="n"/>
      <c r="E1663" s="13" t="n"/>
      <c r="F1663" s="14" t="n"/>
      <c r="G1663" s="14" t="n"/>
      <c r="H1663" s="13" t="n"/>
      <c r="I1663" s="13" t="n"/>
      <c r="J1663" s="13" t="n"/>
      <c r="K1663" s="13" t="n"/>
      <c r="L1663" s="15">
        <f>IF(OR(B1663="",AND(F1663="",G1663="")),"",IFERROR(N(INDEX('Transporters'!$E$4:$E$203,MATCH(B1663,'Transporters'!$A$4:$A$203,0))),0)+SUMIFS($F$4:F1663,$B$4:B1663,B1663)-SUMIFS($G$4:G1663,$B$4:B1663,B1663))</f>
        <v/>
      </c>
      <c r="M1663" s="13" t="n"/>
    </row>
    <row r="1664">
      <c r="A1664" s="16" t="n"/>
      <c r="B1664" s="13" t="n"/>
      <c r="C1664" s="13" t="n"/>
      <c r="D1664" s="13" t="n"/>
      <c r="E1664" s="13" t="n"/>
      <c r="F1664" s="14" t="n"/>
      <c r="G1664" s="14" t="n"/>
      <c r="H1664" s="13" t="n"/>
      <c r="I1664" s="13" t="n"/>
      <c r="J1664" s="13" t="n"/>
      <c r="K1664" s="13" t="n"/>
      <c r="L1664" s="15">
        <f>IF(OR(B1664="",AND(F1664="",G1664="")),"",IFERROR(N(INDEX('Transporters'!$E$4:$E$203,MATCH(B1664,'Transporters'!$A$4:$A$203,0))),0)+SUMIFS($F$4:F1664,$B$4:B1664,B1664)-SUMIFS($G$4:G1664,$B$4:B1664,B1664))</f>
        <v/>
      </c>
      <c r="M1664" s="13" t="n"/>
    </row>
    <row r="1665">
      <c r="A1665" s="16" t="n"/>
      <c r="B1665" s="13" t="n"/>
      <c r="C1665" s="13" t="n"/>
      <c r="D1665" s="13" t="n"/>
      <c r="E1665" s="13" t="n"/>
      <c r="F1665" s="14" t="n"/>
      <c r="G1665" s="14" t="n"/>
      <c r="H1665" s="13" t="n"/>
      <c r="I1665" s="13" t="n"/>
      <c r="J1665" s="13" t="n"/>
      <c r="K1665" s="13" t="n"/>
      <c r="L1665" s="15">
        <f>IF(OR(B1665="",AND(F1665="",G1665="")),"",IFERROR(N(INDEX('Transporters'!$E$4:$E$203,MATCH(B1665,'Transporters'!$A$4:$A$203,0))),0)+SUMIFS($F$4:F1665,$B$4:B1665,B1665)-SUMIFS($G$4:G1665,$B$4:B1665,B1665))</f>
        <v/>
      </c>
      <c r="M1665" s="13" t="n"/>
    </row>
    <row r="1666">
      <c r="A1666" s="16" t="n"/>
      <c r="B1666" s="13" t="n"/>
      <c r="C1666" s="13" t="n"/>
      <c r="D1666" s="13" t="n"/>
      <c r="E1666" s="13" t="n"/>
      <c r="F1666" s="14" t="n"/>
      <c r="G1666" s="14" t="n"/>
      <c r="H1666" s="13" t="n"/>
      <c r="I1666" s="13" t="n"/>
      <c r="J1666" s="13" t="n"/>
      <c r="K1666" s="13" t="n"/>
      <c r="L1666" s="15">
        <f>IF(OR(B1666="",AND(F1666="",G1666="")),"",IFERROR(N(INDEX('Transporters'!$E$4:$E$203,MATCH(B1666,'Transporters'!$A$4:$A$203,0))),0)+SUMIFS($F$4:F1666,$B$4:B1666,B1666)-SUMIFS($G$4:G1666,$B$4:B1666,B1666))</f>
        <v/>
      </c>
      <c r="M1666" s="13" t="n"/>
    </row>
    <row r="1667">
      <c r="A1667" s="16" t="n"/>
      <c r="B1667" s="13" t="n"/>
      <c r="C1667" s="13" t="n"/>
      <c r="D1667" s="13" t="n"/>
      <c r="E1667" s="13" t="n"/>
      <c r="F1667" s="14" t="n"/>
      <c r="G1667" s="14" t="n"/>
      <c r="H1667" s="13" t="n"/>
      <c r="I1667" s="13" t="n"/>
      <c r="J1667" s="13" t="n"/>
      <c r="K1667" s="13" t="n"/>
      <c r="L1667" s="15">
        <f>IF(OR(B1667="",AND(F1667="",G1667="")),"",IFERROR(N(INDEX('Transporters'!$E$4:$E$203,MATCH(B1667,'Transporters'!$A$4:$A$203,0))),0)+SUMIFS($F$4:F1667,$B$4:B1667,B1667)-SUMIFS($G$4:G1667,$B$4:B1667,B1667))</f>
        <v/>
      </c>
      <c r="M1667" s="13" t="n"/>
    </row>
    <row r="1668">
      <c r="A1668" s="16" t="n"/>
      <c r="B1668" s="13" t="n"/>
      <c r="C1668" s="13" t="n"/>
      <c r="D1668" s="13" t="n"/>
      <c r="E1668" s="13" t="n"/>
      <c r="F1668" s="14" t="n"/>
      <c r="G1668" s="14" t="n"/>
      <c r="H1668" s="13" t="n"/>
      <c r="I1668" s="13" t="n"/>
      <c r="J1668" s="13" t="n"/>
      <c r="K1668" s="13" t="n"/>
      <c r="L1668" s="15">
        <f>IF(OR(B1668="",AND(F1668="",G1668="")),"",IFERROR(N(INDEX('Transporters'!$E$4:$E$203,MATCH(B1668,'Transporters'!$A$4:$A$203,0))),0)+SUMIFS($F$4:F1668,$B$4:B1668,B1668)-SUMIFS($G$4:G1668,$B$4:B1668,B1668))</f>
        <v/>
      </c>
      <c r="M1668" s="13" t="n"/>
    </row>
    <row r="1669">
      <c r="A1669" s="16" t="n"/>
      <c r="B1669" s="13" t="n"/>
      <c r="C1669" s="13" t="n"/>
      <c r="D1669" s="13" t="n"/>
      <c r="E1669" s="13" t="n"/>
      <c r="F1669" s="14" t="n"/>
      <c r="G1669" s="14" t="n"/>
      <c r="H1669" s="13" t="n"/>
      <c r="I1669" s="13" t="n"/>
      <c r="J1669" s="13" t="n"/>
      <c r="K1669" s="13" t="n"/>
      <c r="L1669" s="15">
        <f>IF(OR(B1669="",AND(F1669="",G1669="")),"",IFERROR(N(INDEX('Transporters'!$E$4:$E$203,MATCH(B1669,'Transporters'!$A$4:$A$203,0))),0)+SUMIFS($F$4:F1669,$B$4:B1669,B1669)-SUMIFS($G$4:G1669,$B$4:B1669,B1669))</f>
        <v/>
      </c>
      <c r="M1669" s="13" t="n"/>
    </row>
    <row r="1670">
      <c r="A1670" s="16" t="n"/>
      <c r="B1670" s="13" t="n"/>
      <c r="C1670" s="13" t="n"/>
      <c r="D1670" s="13" t="n"/>
      <c r="E1670" s="13" t="n"/>
      <c r="F1670" s="14" t="n"/>
      <c r="G1670" s="14" t="n"/>
      <c r="H1670" s="13" t="n"/>
      <c r="I1670" s="13" t="n"/>
      <c r="J1670" s="13" t="n"/>
      <c r="K1670" s="13" t="n"/>
      <c r="L1670" s="15">
        <f>IF(OR(B1670="",AND(F1670="",G1670="")),"",IFERROR(N(INDEX('Transporters'!$E$4:$E$203,MATCH(B1670,'Transporters'!$A$4:$A$203,0))),0)+SUMIFS($F$4:F1670,$B$4:B1670,B1670)-SUMIFS($G$4:G1670,$B$4:B1670,B1670))</f>
        <v/>
      </c>
      <c r="M1670" s="13" t="n"/>
    </row>
    <row r="1671">
      <c r="A1671" s="16" t="n"/>
      <c r="B1671" s="13" t="n"/>
      <c r="C1671" s="13" t="n"/>
      <c r="D1671" s="13" t="n"/>
      <c r="E1671" s="13" t="n"/>
      <c r="F1671" s="14" t="n"/>
      <c r="G1671" s="14" t="n"/>
      <c r="H1671" s="13" t="n"/>
      <c r="I1671" s="13" t="n"/>
      <c r="J1671" s="13" t="n"/>
      <c r="K1671" s="13" t="n"/>
      <c r="L1671" s="15">
        <f>IF(OR(B1671="",AND(F1671="",G1671="")),"",IFERROR(N(INDEX('Transporters'!$E$4:$E$203,MATCH(B1671,'Transporters'!$A$4:$A$203,0))),0)+SUMIFS($F$4:F1671,$B$4:B1671,B1671)-SUMIFS($G$4:G1671,$B$4:B1671,B1671))</f>
        <v/>
      </c>
      <c r="M1671" s="13" t="n"/>
    </row>
    <row r="1672">
      <c r="A1672" s="16" t="n"/>
      <c r="B1672" s="13" t="n"/>
      <c r="C1672" s="13" t="n"/>
      <c r="D1672" s="13" t="n"/>
      <c r="E1672" s="13" t="n"/>
      <c r="F1672" s="14" t="n"/>
      <c r="G1672" s="14" t="n"/>
      <c r="H1672" s="13" t="n"/>
      <c r="I1672" s="13" t="n"/>
      <c r="J1672" s="13" t="n"/>
      <c r="K1672" s="13" t="n"/>
      <c r="L1672" s="15">
        <f>IF(OR(B1672="",AND(F1672="",G1672="")),"",IFERROR(N(INDEX('Transporters'!$E$4:$E$203,MATCH(B1672,'Transporters'!$A$4:$A$203,0))),0)+SUMIFS($F$4:F1672,$B$4:B1672,B1672)-SUMIFS($G$4:G1672,$B$4:B1672,B1672))</f>
        <v/>
      </c>
      <c r="M1672" s="13" t="n"/>
    </row>
    <row r="1673">
      <c r="A1673" s="16" t="n"/>
      <c r="B1673" s="13" t="n"/>
      <c r="C1673" s="13" t="n"/>
      <c r="D1673" s="13" t="n"/>
      <c r="E1673" s="13" t="n"/>
      <c r="F1673" s="14" t="n"/>
      <c r="G1673" s="14" t="n"/>
      <c r="H1673" s="13" t="n"/>
      <c r="I1673" s="13" t="n"/>
      <c r="J1673" s="13" t="n"/>
      <c r="K1673" s="13" t="n"/>
      <c r="L1673" s="15">
        <f>IF(OR(B1673="",AND(F1673="",G1673="")),"",IFERROR(N(INDEX('Transporters'!$E$4:$E$203,MATCH(B1673,'Transporters'!$A$4:$A$203,0))),0)+SUMIFS($F$4:F1673,$B$4:B1673,B1673)-SUMIFS($G$4:G1673,$B$4:B1673,B1673))</f>
        <v/>
      </c>
      <c r="M1673" s="13" t="n"/>
    </row>
    <row r="1674">
      <c r="A1674" s="16" t="n"/>
      <c r="B1674" s="13" t="n"/>
      <c r="C1674" s="13" t="n"/>
      <c r="D1674" s="13" t="n"/>
      <c r="E1674" s="13" t="n"/>
      <c r="F1674" s="14" t="n"/>
      <c r="G1674" s="14" t="n"/>
      <c r="H1674" s="13" t="n"/>
      <c r="I1674" s="13" t="n"/>
      <c r="J1674" s="13" t="n"/>
      <c r="K1674" s="13" t="n"/>
      <c r="L1674" s="15">
        <f>IF(OR(B1674="",AND(F1674="",G1674="")),"",IFERROR(N(INDEX('Transporters'!$E$4:$E$203,MATCH(B1674,'Transporters'!$A$4:$A$203,0))),0)+SUMIFS($F$4:F1674,$B$4:B1674,B1674)-SUMIFS($G$4:G1674,$B$4:B1674,B1674))</f>
        <v/>
      </c>
      <c r="M1674" s="13" t="n"/>
    </row>
    <row r="1675">
      <c r="A1675" s="16" t="n"/>
      <c r="B1675" s="13" t="n"/>
      <c r="C1675" s="13" t="n"/>
      <c r="D1675" s="13" t="n"/>
      <c r="E1675" s="13" t="n"/>
      <c r="F1675" s="14" t="n"/>
      <c r="G1675" s="14" t="n"/>
      <c r="H1675" s="13" t="n"/>
      <c r="I1675" s="13" t="n"/>
      <c r="J1675" s="13" t="n"/>
      <c r="K1675" s="13" t="n"/>
      <c r="L1675" s="15">
        <f>IF(OR(B1675="",AND(F1675="",G1675="")),"",IFERROR(N(INDEX('Transporters'!$E$4:$E$203,MATCH(B1675,'Transporters'!$A$4:$A$203,0))),0)+SUMIFS($F$4:F1675,$B$4:B1675,B1675)-SUMIFS($G$4:G1675,$B$4:B1675,B1675))</f>
        <v/>
      </c>
      <c r="M1675" s="13" t="n"/>
    </row>
    <row r="1676">
      <c r="A1676" s="16" t="n"/>
      <c r="B1676" s="13" t="n"/>
      <c r="C1676" s="13" t="n"/>
      <c r="D1676" s="13" t="n"/>
      <c r="E1676" s="13" t="n"/>
      <c r="F1676" s="14" t="n"/>
      <c r="G1676" s="14" t="n"/>
      <c r="H1676" s="13" t="n"/>
      <c r="I1676" s="13" t="n"/>
      <c r="J1676" s="13" t="n"/>
      <c r="K1676" s="13" t="n"/>
      <c r="L1676" s="15">
        <f>IF(OR(B1676="",AND(F1676="",G1676="")),"",IFERROR(N(INDEX('Transporters'!$E$4:$E$203,MATCH(B1676,'Transporters'!$A$4:$A$203,0))),0)+SUMIFS($F$4:F1676,$B$4:B1676,B1676)-SUMIFS($G$4:G1676,$B$4:B1676,B1676))</f>
        <v/>
      </c>
      <c r="M1676" s="13" t="n"/>
    </row>
    <row r="1677">
      <c r="A1677" s="16" t="n"/>
      <c r="B1677" s="13" t="n"/>
      <c r="C1677" s="13" t="n"/>
      <c r="D1677" s="13" t="n"/>
      <c r="E1677" s="13" t="n"/>
      <c r="F1677" s="14" t="n"/>
      <c r="G1677" s="14" t="n"/>
      <c r="H1677" s="13" t="n"/>
      <c r="I1677" s="13" t="n"/>
      <c r="J1677" s="13" t="n"/>
      <c r="K1677" s="13" t="n"/>
      <c r="L1677" s="15">
        <f>IF(OR(B1677="",AND(F1677="",G1677="")),"",IFERROR(N(INDEX('Transporters'!$E$4:$E$203,MATCH(B1677,'Transporters'!$A$4:$A$203,0))),0)+SUMIFS($F$4:F1677,$B$4:B1677,B1677)-SUMIFS($G$4:G1677,$B$4:B1677,B1677))</f>
        <v/>
      </c>
      <c r="M1677" s="13" t="n"/>
    </row>
    <row r="1678">
      <c r="A1678" s="16" t="n"/>
      <c r="B1678" s="13" t="n"/>
      <c r="C1678" s="13" t="n"/>
      <c r="D1678" s="13" t="n"/>
      <c r="E1678" s="13" t="n"/>
      <c r="F1678" s="14" t="n"/>
      <c r="G1678" s="14" t="n"/>
      <c r="H1678" s="13" t="n"/>
      <c r="I1678" s="13" t="n"/>
      <c r="J1678" s="13" t="n"/>
      <c r="K1678" s="13" t="n"/>
      <c r="L1678" s="15">
        <f>IF(OR(B1678="",AND(F1678="",G1678="")),"",IFERROR(N(INDEX('Transporters'!$E$4:$E$203,MATCH(B1678,'Transporters'!$A$4:$A$203,0))),0)+SUMIFS($F$4:F1678,$B$4:B1678,B1678)-SUMIFS($G$4:G1678,$B$4:B1678,B1678))</f>
        <v/>
      </c>
      <c r="M1678" s="13" t="n"/>
    </row>
    <row r="1679">
      <c r="A1679" s="16" t="n"/>
      <c r="B1679" s="13" t="n"/>
      <c r="C1679" s="13" t="n"/>
      <c r="D1679" s="13" t="n"/>
      <c r="E1679" s="13" t="n"/>
      <c r="F1679" s="14" t="n"/>
      <c r="G1679" s="14" t="n"/>
      <c r="H1679" s="13" t="n"/>
      <c r="I1679" s="13" t="n"/>
      <c r="J1679" s="13" t="n"/>
      <c r="K1679" s="13" t="n"/>
      <c r="L1679" s="15">
        <f>IF(OR(B1679="",AND(F1679="",G1679="")),"",IFERROR(N(INDEX('Transporters'!$E$4:$E$203,MATCH(B1679,'Transporters'!$A$4:$A$203,0))),0)+SUMIFS($F$4:F1679,$B$4:B1679,B1679)-SUMIFS($G$4:G1679,$B$4:B1679,B1679))</f>
        <v/>
      </c>
      <c r="M1679" s="13" t="n"/>
    </row>
    <row r="1680">
      <c r="A1680" s="16" t="n"/>
      <c r="B1680" s="13" t="n"/>
      <c r="C1680" s="13" t="n"/>
      <c r="D1680" s="13" t="n"/>
      <c r="E1680" s="13" t="n"/>
      <c r="F1680" s="14" t="n"/>
      <c r="G1680" s="14" t="n"/>
      <c r="H1680" s="13" t="n"/>
      <c r="I1680" s="13" t="n"/>
      <c r="J1680" s="13" t="n"/>
      <c r="K1680" s="13" t="n"/>
      <c r="L1680" s="15">
        <f>IF(OR(B1680="",AND(F1680="",G1680="")),"",IFERROR(N(INDEX('Transporters'!$E$4:$E$203,MATCH(B1680,'Transporters'!$A$4:$A$203,0))),0)+SUMIFS($F$4:F1680,$B$4:B1680,B1680)-SUMIFS($G$4:G1680,$B$4:B1680,B1680))</f>
        <v/>
      </c>
      <c r="M1680" s="13" t="n"/>
    </row>
    <row r="1681">
      <c r="A1681" s="16" t="n"/>
      <c r="B1681" s="13" t="n"/>
      <c r="C1681" s="13" t="n"/>
      <c r="D1681" s="13" t="n"/>
      <c r="E1681" s="13" t="n"/>
      <c r="F1681" s="14" t="n"/>
      <c r="G1681" s="14" t="n"/>
      <c r="H1681" s="13" t="n"/>
      <c r="I1681" s="13" t="n"/>
      <c r="J1681" s="13" t="n"/>
      <c r="K1681" s="13" t="n"/>
      <c r="L1681" s="15">
        <f>IF(OR(B1681="",AND(F1681="",G1681="")),"",IFERROR(N(INDEX('Transporters'!$E$4:$E$203,MATCH(B1681,'Transporters'!$A$4:$A$203,0))),0)+SUMIFS($F$4:F1681,$B$4:B1681,B1681)-SUMIFS($G$4:G1681,$B$4:B1681,B1681))</f>
        <v/>
      </c>
      <c r="M1681" s="13" t="n"/>
    </row>
    <row r="1682">
      <c r="A1682" s="16" t="n"/>
      <c r="B1682" s="13" t="n"/>
      <c r="C1682" s="13" t="n"/>
      <c r="D1682" s="13" t="n"/>
      <c r="E1682" s="13" t="n"/>
      <c r="F1682" s="14" t="n"/>
      <c r="G1682" s="14" t="n"/>
      <c r="H1682" s="13" t="n"/>
      <c r="I1682" s="13" t="n"/>
      <c r="J1682" s="13" t="n"/>
      <c r="K1682" s="13" t="n"/>
      <c r="L1682" s="15">
        <f>IF(OR(B1682="",AND(F1682="",G1682="")),"",IFERROR(N(INDEX('Transporters'!$E$4:$E$203,MATCH(B1682,'Transporters'!$A$4:$A$203,0))),0)+SUMIFS($F$4:F1682,$B$4:B1682,B1682)-SUMIFS($G$4:G1682,$B$4:B1682,B1682))</f>
        <v/>
      </c>
      <c r="M1682" s="13" t="n"/>
    </row>
    <row r="1683">
      <c r="A1683" s="16" t="n"/>
      <c r="B1683" s="13" t="n"/>
      <c r="C1683" s="13" t="n"/>
      <c r="D1683" s="13" t="n"/>
      <c r="E1683" s="13" t="n"/>
      <c r="F1683" s="14" t="n"/>
      <c r="G1683" s="14" t="n"/>
      <c r="H1683" s="13" t="n"/>
      <c r="I1683" s="13" t="n"/>
      <c r="J1683" s="13" t="n"/>
      <c r="K1683" s="13" t="n"/>
      <c r="L1683" s="15">
        <f>IF(OR(B1683="",AND(F1683="",G1683="")),"",IFERROR(N(INDEX('Transporters'!$E$4:$E$203,MATCH(B1683,'Transporters'!$A$4:$A$203,0))),0)+SUMIFS($F$4:F1683,$B$4:B1683,B1683)-SUMIFS($G$4:G1683,$B$4:B1683,B1683))</f>
        <v/>
      </c>
      <c r="M1683" s="13" t="n"/>
    </row>
    <row r="1684">
      <c r="A1684" s="16" t="n"/>
      <c r="B1684" s="13" t="n"/>
      <c r="C1684" s="13" t="n"/>
      <c r="D1684" s="13" t="n"/>
      <c r="E1684" s="13" t="n"/>
      <c r="F1684" s="14" t="n"/>
      <c r="G1684" s="14" t="n"/>
      <c r="H1684" s="13" t="n"/>
      <c r="I1684" s="13" t="n"/>
      <c r="J1684" s="13" t="n"/>
      <c r="K1684" s="13" t="n"/>
      <c r="L1684" s="15">
        <f>IF(OR(B1684="",AND(F1684="",G1684="")),"",IFERROR(N(INDEX('Transporters'!$E$4:$E$203,MATCH(B1684,'Transporters'!$A$4:$A$203,0))),0)+SUMIFS($F$4:F1684,$B$4:B1684,B1684)-SUMIFS($G$4:G1684,$B$4:B1684,B1684))</f>
        <v/>
      </c>
      <c r="M1684" s="13" t="n"/>
    </row>
    <row r="1685">
      <c r="A1685" s="16" t="n"/>
      <c r="B1685" s="13" t="n"/>
      <c r="C1685" s="13" t="n"/>
      <c r="D1685" s="13" t="n"/>
      <c r="E1685" s="13" t="n"/>
      <c r="F1685" s="14" t="n"/>
      <c r="G1685" s="14" t="n"/>
      <c r="H1685" s="13" t="n"/>
      <c r="I1685" s="13" t="n"/>
      <c r="J1685" s="13" t="n"/>
      <c r="K1685" s="13" t="n"/>
      <c r="L1685" s="15">
        <f>IF(OR(B1685="",AND(F1685="",G1685="")),"",IFERROR(N(INDEX('Transporters'!$E$4:$E$203,MATCH(B1685,'Transporters'!$A$4:$A$203,0))),0)+SUMIFS($F$4:F1685,$B$4:B1685,B1685)-SUMIFS($G$4:G1685,$B$4:B1685,B1685))</f>
        <v/>
      </c>
      <c r="M1685" s="13" t="n"/>
    </row>
    <row r="1686">
      <c r="A1686" s="16" t="n"/>
      <c r="B1686" s="13" t="n"/>
      <c r="C1686" s="13" t="n"/>
      <c r="D1686" s="13" t="n"/>
      <c r="E1686" s="13" t="n"/>
      <c r="F1686" s="14" t="n"/>
      <c r="G1686" s="14" t="n"/>
      <c r="H1686" s="13" t="n"/>
      <c r="I1686" s="13" t="n"/>
      <c r="J1686" s="13" t="n"/>
      <c r="K1686" s="13" t="n"/>
      <c r="L1686" s="15">
        <f>IF(OR(B1686="",AND(F1686="",G1686="")),"",IFERROR(N(INDEX('Transporters'!$E$4:$E$203,MATCH(B1686,'Transporters'!$A$4:$A$203,0))),0)+SUMIFS($F$4:F1686,$B$4:B1686,B1686)-SUMIFS($G$4:G1686,$B$4:B1686,B1686))</f>
        <v/>
      </c>
      <c r="M1686" s="13" t="n"/>
    </row>
    <row r="1687">
      <c r="A1687" s="16" t="n"/>
      <c r="B1687" s="13" t="n"/>
      <c r="C1687" s="13" t="n"/>
      <c r="D1687" s="13" t="n"/>
      <c r="E1687" s="13" t="n"/>
      <c r="F1687" s="14" t="n"/>
      <c r="G1687" s="14" t="n"/>
      <c r="H1687" s="13" t="n"/>
      <c r="I1687" s="13" t="n"/>
      <c r="J1687" s="13" t="n"/>
      <c r="K1687" s="13" t="n"/>
      <c r="L1687" s="15">
        <f>IF(OR(B1687="",AND(F1687="",G1687="")),"",IFERROR(N(INDEX('Transporters'!$E$4:$E$203,MATCH(B1687,'Transporters'!$A$4:$A$203,0))),0)+SUMIFS($F$4:F1687,$B$4:B1687,B1687)-SUMIFS($G$4:G1687,$B$4:B1687,B1687))</f>
        <v/>
      </c>
      <c r="M1687" s="13" t="n"/>
    </row>
    <row r="1688">
      <c r="A1688" s="16" t="n"/>
      <c r="B1688" s="13" t="n"/>
      <c r="C1688" s="13" t="n"/>
      <c r="D1688" s="13" t="n"/>
      <c r="E1688" s="13" t="n"/>
      <c r="F1688" s="14" t="n"/>
      <c r="G1688" s="14" t="n"/>
      <c r="H1688" s="13" t="n"/>
      <c r="I1688" s="13" t="n"/>
      <c r="J1688" s="13" t="n"/>
      <c r="K1688" s="13" t="n"/>
      <c r="L1688" s="15">
        <f>IF(OR(B1688="",AND(F1688="",G1688="")),"",IFERROR(N(INDEX('Transporters'!$E$4:$E$203,MATCH(B1688,'Transporters'!$A$4:$A$203,0))),0)+SUMIFS($F$4:F1688,$B$4:B1688,B1688)-SUMIFS($G$4:G1688,$B$4:B1688,B1688))</f>
        <v/>
      </c>
      <c r="M1688" s="13" t="n"/>
    </row>
    <row r="1689">
      <c r="A1689" s="16" t="n"/>
      <c r="B1689" s="13" t="n"/>
      <c r="C1689" s="13" t="n"/>
      <c r="D1689" s="13" t="n"/>
      <c r="E1689" s="13" t="n"/>
      <c r="F1689" s="14" t="n"/>
      <c r="G1689" s="14" t="n"/>
      <c r="H1689" s="13" t="n"/>
      <c r="I1689" s="13" t="n"/>
      <c r="J1689" s="13" t="n"/>
      <c r="K1689" s="13" t="n"/>
      <c r="L1689" s="15">
        <f>IF(OR(B1689="",AND(F1689="",G1689="")),"",IFERROR(N(INDEX('Transporters'!$E$4:$E$203,MATCH(B1689,'Transporters'!$A$4:$A$203,0))),0)+SUMIFS($F$4:F1689,$B$4:B1689,B1689)-SUMIFS($G$4:G1689,$B$4:B1689,B1689))</f>
        <v/>
      </c>
      <c r="M1689" s="13" t="n"/>
    </row>
    <row r="1690">
      <c r="A1690" s="16" t="n"/>
      <c r="B1690" s="13" t="n"/>
      <c r="C1690" s="13" t="n"/>
      <c r="D1690" s="13" t="n"/>
      <c r="E1690" s="13" t="n"/>
      <c r="F1690" s="14" t="n"/>
      <c r="G1690" s="14" t="n"/>
      <c r="H1690" s="13" t="n"/>
      <c r="I1690" s="13" t="n"/>
      <c r="J1690" s="13" t="n"/>
      <c r="K1690" s="13" t="n"/>
      <c r="L1690" s="15">
        <f>IF(OR(B1690="",AND(F1690="",G1690="")),"",IFERROR(N(INDEX('Transporters'!$E$4:$E$203,MATCH(B1690,'Transporters'!$A$4:$A$203,0))),0)+SUMIFS($F$4:F1690,$B$4:B1690,B1690)-SUMIFS($G$4:G1690,$B$4:B1690,B1690))</f>
        <v/>
      </c>
      <c r="M1690" s="13" t="n"/>
    </row>
    <row r="1691">
      <c r="A1691" s="16" t="n"/>
      <c r="B1691" s="13" t="n"/>
      <c r="C1691" s="13" t="n"/>
      <c r="D1691" s="13" t="n"/>
      <c r="E1691" s="13" t="n"/>
      <c r="F1691" s="14" t="n"/>
      <c r="G1691" s="14" t="n"/>
      <c r="H1691" s="13" t="n"/>
      <c r="I1691" s="13" t="n"/>
      <c r="J1691" s="13" t="n"/>
      <c r="K1691" s="13" t="n"/>
      <c r="L1691" s="15">
        <f>IF(OR(B1691="",AND(F1691="",G1691="")),"",IFERROR(N(INDEX('Transporters'!$E$4:$E$203,MATCH(B1691,'Transporters'!$A$4:$A$203,0))),0)+SUMIFS($F$4:F1691,$B$4:B1691,B1691)-SUMIFS($G$4:G1691,$B$4:B1691,B1691))</f>
        <v/>
      </c>
      <c r="M1691" s="13" t="n"/>
    </row>
    <row r="1692">
      <c r="A1692" s="16" t="n"/>
      <c r="B1692" s="13" t="n"/>
      <c r="C1692" s="13" t="n"/>
      <c r="D1692" s="13" t="n"/>
      <c r="E1692" s="13" t="n"/>
      <c r="F1692" s="14" t="n"/>
      <c r="G1692" s="14" t="n"/>
      <c r="H1692" s="13" t="n"/>
      <c r="I1692" s="13" t="n"/>
      <c r="J1692" s="13" t="n"/>
      <c r="K1692" s="13" t="n"/>
      <c r="L1692" s="15">
        <f>IF(OR(B1692="",AND(F1692="",G1692="")),"",IFERROR(N(INDEX('Transporters'!$E$4:$E$203,MATCH(B1692,'Transporters'!$A$4:$A$203,0))),0)+SUMIFS($F$4:F1692,$B$4:B1692,B1692)-SUMIFS($G$4:G1692,$B$4:B1692,B1692))</f>
        <v/>
      </c>
      <c r="M1692" s="13" t="n"/>
    </row>
    <row r="1693">
      <c r="A1693" s="16" t="n"/>
      <c r="B1693" s="13" t="n"/>
      <c r="C1693" s="13" t="n"/>
      <c r="D1693" s="13" t="n"/>
      <c r="E1693" s="13" t="n"/>
      <c r="F1693" s="14" t="n"/>
      <c r="G1693" s="14" t="n"/>
      <c r="H1693" s="13" t="n"/>
      <c r="I1693" s="13" t="n"/>
      <c r="J1693" s="13" t="n"/>
      <c r="K1693" s="13" t="n"/>
      <c r="L1693" s="15">
        <f>IF(OR(B1693="",AND(F1693="",G1693="")),"",IFERROR(N(INDEX('Transporters'!$E$4:$E$203,MATCH(B1693,'Transporters'!$A$4:$A$203,0))),0)+SUMIFS($F$4:F1693,$B$4:B1693,B1693)-SUMIFS($G$4:G1693,$B$4:B1693,B1693))</f>
        <v/>
      </c>
      <c r="M1693" s="13" t="n"/>
    </row>
    <row r="1694">
      <c r="A1694" s="16" t="n"/>
      <c r="B1694" s="13" t="n"/>
      <c r="C1694" s="13" t="n"/>
      <c r="D1694" s="13" t="n"/>
      <c r="E1694" s="13" t="n"/>
      <c r="F1694" s="14" t="n"/>
      <c r="G1694" s="14" t="n"/>
      <c r="H1694" s="13" t="n"/>
      <c r="I1694" s="13" t="n"/>
      <c r="J1694" s="13" t="n"/>
      <c r="K1694" s="13" t="n"/>
      <c r="L1694" s="15">
        <f>IF(OR(B1694="",AND(F1694="",G1694="")),"",IFERROR(N(INDEX('Transporters'!$E$4:$E$203,MATCH(B1694,'Transporters'!$A$4:$A$203,0))),0)+SUMIFS($F$4:F1694,$B$4:B1694,B1694)-SUMIFS($G$4:G1694,$B$4:B1694,B1694))</f>
        <v/>
      </c>
      <c r="M1694" s="13" t="n"/>
    </row>
    <row r="1695">
      <c r="A1695" s="16" t="n"/>
      <c r="B1695" s="13" t="n"/>
      <c r="C1695" s="13" t="n"/>
      <c r="D1695" s="13" t="n"/>
      <c r="E1695" s="13" t="n"/>
      <c r="F1695" s="14" t="n"/>
      <c r="G1695" s="14" t="n"/>
      <c r="H1695" s="13" t="n"/>
      <c r="I1695" s="13" t="n"/>
      <c r="J1695" s="13" t="n"/>
      <c r="K1695" s="13" t="n"/>
      <c r="L1695" s="15">
        <f>IF(OR(B1695="",AND(F1695="",G1695="")),"",IFERROR(N(INDEX('Transporters'!$E$4:$E$203,MATCH(B1695,'Transporters'!$A$4:$A$203,0))),0)+SUMIFS($F$4:F1695,$B$4:B1695,B1695)-SUMIFS($G$4:G1695,$B$4:B1695,B1695))</f>
        <v/>
      </c>
      <c r="M1695" s="13" t="n"/>
    </row>
    <row r="1696">
      <c r="A1696" s="16" t="n"/>
      <c r="B1696" s="13" t="n"/>
      <c r="C1696" s="13" t="n"/>
      <c r="D1696" s="13" t="n"/>
      <c r="E1696" s="13" t="n"/>
      <c r="F1696" s="14" t="n"/>
      <c r="G1696" s="14" t="n"/>
      <c r="H1696" s="13" t="n"/>
      <c r="I1696" s="13" t="n"/>
      <c r="J1696" s="13" t="n"/>
      <c r="K1696" s="13" t="n"/>
      <c r="L1696" s="15">
        <f>IF(OR(B1696="",AND(F1696="",G1696="")),"",IFERROR(N(INDEX('Transporters'!$E$4:$E$203,MATCH(B1696,'Transporters'!$A$4:$A$203,0))),0)+SUMIFS($F$4:F1696,$B$4:B1696,B1696)-SUMIFS($G$4:G1696,$B$4:B1696,B1696))</f>
        <v/>
      </c>
      <c r="M1696" s="13" t="n"/>
    </row>
    <row r="1697">
      <c r="A1697" s="16" t="n"/>
      <c r="B1697" s="13" t="n"/>
      <c r="C1697" s="13" t="n"/>
      <c r="D1697" s="13" t="n"/>
      <c r="E1697" s="13" t="n"/>
      <c r="F1697" s="14" t="n"/>
      <c r="G1697" s="14" t="n"/>
      <c r="H1697" s="13" t="n"/>
      <c r="I1697" s="13" t="n"/>
      <c r="J1697" s="13" t="n"/>
      <c r="K1697" s="13" t="n"/>
      <c r="L1697" s="15">
        <f>IF(OR(B1697="",AND(F1697="",G1697="")),"",IFERROR(N(INDEX('Transporters'!$E$4:$E$203,MATCH(B1697,'Transporters'!$A$4:$A$203,0))),0)+SUMIFS($F$4:F1697,$B$4:B1697,B1697)-SUMIFS($G$4:G1697,$B$4:B1697,B1697))</f>
        <v/>
      </c>
      <c r="M1697" s="13" t="n"/>
    </row>
    <row r="1698">
      <c r="A1698" s="16" t="n"/>
      <c r="B1698" s="13" t="n"/>
      <c r="C1698" s="13" t="n"/>
      <c r="D1698" s="13" t="n"/>
      <c r="E1698" s="13" t="n"/>
      <c r="F1698" s="14" t="n"/>
      <c r="G1698" s="14" t="n"/>
      <c r="H1698" s="13" t="n"/>
      <c r="I1698" s="13" t="n"/>
      <c r="J1698" s="13" t="n"/>
      <c r="K1698" s="13" t="n"/>
      <c r="L1698" s="15">
        <f>IF(OR(B1698="",AND(F1698="",G1698="")),"",IFERROR(N(INDEX('Transporters'!$E$4:$E$203,MATCH(B1698,'Transporters'!$A$4:$A$203,0))),0)+SUMIFS($F$4:F1698,$B$4:B1698,B1698)-SUMIFS($G$4:G1698,$B$4:B1698,B1698))</f>
        <v/>
      </c>
      <c r="M1698" s="13" t="n"/>
    </row>
    <row r="1699">
      <c r="A1699" s="16" t="n"/>
      <c r="B1699" s="13" t="n"/>
      <c r="C1699" s="13" t="n"/>
      <c r="D1699" s="13" t="n"/>
      <c r="E1699" s="13" t="n"/>
      <c r="F1699" s="14" t="n"/>
      <c r="G1699" s="14" t="n"/>
      <c r="H1699" s="13" t="n"/>
      <c r="I1699" s="13" t="n"/>
      <c r="J1699" s="13" t="n"/>
      <c r="K1699" s="13" t="n"/>
      <c r="L1699" s="15">
        <f>IF(OR(B1699="",AND(F1699="",G1699="")),"",IFERROR(N(INDEX('Transporters'!$E$4:$E$203,MATCH(B1699,'Transporters'!$A$4:$A$203,0))),0)+SUMIFS($F$4:F1699,$B$4:B1699,B1699)-SUMIFS($G$4:G1699,$B$4:B1699,B1699))</f>
        <v/>
      </c>
      <c r="M1699" s="13" t="n"/>
    </row>
    <row r="1700">
      <c r="A1700" s="16" t="n"/>
      <c r="B1700" s="13" t="n"/>
      <c r="C1700" s="13" t="n"/>
      <c r="D1700" s="13" t="n"/>
      <c r="E1700" s="13" t="n"/>
      <c r="F1700" s="14" t="n"/>
      <c r="G1700" s="14" t="n"/>
      <c r="H1700" s="13" t="n"/>
      <c r="I1700" s="13" t="n"/>
      <c r="J1700" s="13" t="n"/>
      <c r="K1700" s="13" t="n"/>
      <c r="L1700" s="15">
        <f>IF(OR(B1700="",AND(F1700="",G1700="")),"",IFERROR(N(INDEX('Transporters'!$E$4:$E$203,MATCH(B1700,'Transporters'!$A$4:$A$203,0))),0)+SUMIFS($F$4:F1700,$B$4:B1700,B1700)-SUMIFS($G$4:G1700,$B$4:B1700,B1700))</f>
        <v/>
      </c>
      <c r="M1700" s="13" t="n"/>
    </row>
    <row r="1701">
      <c r="A1701" s="16" t="n"/>
      <c r="B1701" s="13" t="n"/>
      <c r="C1701" s="13" t="n"/>
      <c r="D1701" s="13" t="n"/>
      <c r="E1701" s="13" t="n"/>
      <c r="F1701" s="14" t="n"/>
      <c r="G1701" s="14" t="n"/>
      <c r="H1701" s="13" t="n"/>
      <c r="I1701" s="13" t="n"/>
      <c r="J1701" s="13" t="n"/>
      <c r="K1701" s="13" t="n"/>
      <c r="L1701" s="15">
        <f>IF(OR(B1701="",AND(F1701="",G1701="")),"",IFERROR(N(INDEX('Transporters'!$E$4:$E$203,MATCH(B1701,'Transporters'!$A$4:$A$203,0))),0)+SUMIFS($F$4:F1701,$B$4:B1701,B1701)-SUMIFS($G$4:G1701,$B$4:B1701,B1701))</f>
        <v/>
      </c>
      <c r="M1701" s="13" t="n"/>
    </row>
    <row r="1702">
      <c r="A1702" s="16" t="n"/>
      <c r="B1702" s="13" t="n"/>
      <c r="C1702" s="13" t="n"/>
      <c r="D1702" s="13" t="n"/>
      <c r="E1702" s="13" t="n"/>
      <c r="F1702" s="14" t="n"/>
      <c r="G1702" s="14" t="n"/>
      <c r="H1702" s="13" t="n"/>
      <c r="I1702" s="13" t="n"/>
      <c r="J1702" s="13" t="n"/>
      <c r="K1702" s="13" t="n"/>
      <c r="L1702" s="15">
        <f>IF(OR(B1702="",AND(F1702="",G1702="")),"",IFERROR(N(INDEX('Transporters'!$E$4:$E$203,MATCH(B1702,'Transporters'!$A$4:$A$203,0))),0)+SUMIFS($F$4:F1702,$B$4:B1702,B1702)-SUMIFS($G$4:G1702,$B$4:B1702,B1702))</f>
        <v/>
      </c>
      <c r="M1702" s="13" t="n"/>
    </row>
    <row r="1703">
      <c r="A1703" s="16" t="n"/>
      <c r="B1703" s="13" t="n"/>
      <c r="C1703" s="13" t="n"/>
      <c r="D1703" s="13" t="n"/>
      <c r="E1703" s="13" t="n"/>
      <c r="F1703" s="14" t="n"/>
      <c r="G1703" s="14" t="n"/>
      <c r="H1703" s="13" t="n"/>
      <c r="I1703" s="13" t="n"/>
      <c r="J1703" s="13" t="n"/>
      <c r="K1703" s="13" t="n"/>
      <c r="L1703" s="15">
        <f>IF(OR(B1703="",AND(F1703="",G1703="")),"",IFERROR(N(INDEX('Transporters'!$E$4:$E$203,MATCH(B1703,'Transporters'!$A$4:$A$203,0))),0)+SUMIFS($F$4:F1703,$B$4:B1703,B1703)-SUMIFS($G$4:G1703,$B$4:B1703,B1703))</f>
        <v/>
      </c>
      <c r="M1703" s="13" t="n"/>
    </row>
    <row r="1704">
      <c r="A1704" s="16" t="n"/>
      <c r="B1704" s="13" t="n"/>
      <c r="C1704" s="13" t="n"/>
      <c r="D1704" s="13" t="n"/>
      <c r="E1704" s="13" t="n"/>
      <c r="F1704" s="14" t="n"/>
      <c r="G1704" s="14" t="n"/>
      <c r="H1704" s="13" t="n"/>
      <c r="I1704" s="13" t="n"/>
      <c r="J1704" s="13" t="n"/>
      <c r="K1704" s="13" t="n"/>
      <c r="L1704" s="15">
        <f>IF(OR(B1704="",AND(F1704="",G1704="")),"",IFERROR(N(INDEX('Transporters'!$E$4:$E$203,MATCH(B1704,'Transporters'!$A$4:$A$203,0))),0)+SUMIFS($F$4:F1704,$B$4:B1704,B1704)-SUMIFS($G$4:G1704,$B$4:B1704,B1704))</f>
        <v/>
      </c>
      <c r="M1704" s="13" t="n"/>
    </row>
    <row r="1705">
      <c r="A1705" s="16" t="n"/>
      <c r="B1705" s="13" t="n"/>
      <c r="C1705" s="13" t="n"/>
      <c r="D1705" s="13" t="n"/>
      <c r="E1705" s="13" t="n"/>
      <c r="F1705" s="14" t="n"/>
      <c r="G1705" s="14" t="n"/>
      <c r="H1705" s="13" t="n"/>
      <c r="I1705" s="13" t="n"/>
      <c r="J1705" s="13" t="n"/>
      <c r="K1705" s="13" t="n"/>
      <c r="L1705" s="15">
        <f>IF(OR(B1705="",AND(F1705="",G1705="")),"",IFERROR(N(INDEX('Transporters'!$E$4:$E$203,MATCH(B1705,'Transporters'!$A$4:$A$203,0))),0)+SUMIFS($F$4:F1705,$B$4:B1705,B1705)-SUMIFS($G$4:G1705,$B$4:B1705,B1705))</f>
        <v/>
      </c>
      <c r="M1705" s="13" t="n"/>
    </row>
    <row r="1706">
      <c r="A1706" s="16" t="n"/>
      <c r="B1706" s="13" t="n"/>
      <c r="C1706" s="13" t="n"/>
      <c r="D1706" s="13" t="n"/>
      <c r="E1706" s="13" t="n"/>
      <c r="F1706" s="14" t="n"/>
      <c r="G1706" s="14" t="n"/>
      <c r="H1706" s="13" t="n"/>
      <c r="I1706" s="13" t="n"/>
      <c r="J1706" s="13" t="n"/>
      <c r="K1706" s="13" t="n"/>
      <c r="L1706" s="15">
        <f>IF(OR(B1706="",AND(F1706="",G1706="")),"",IFERROR(N(INDEX('Transporters'!$E$4:$E$203,MATCH(B1706,'Transporters'!$A$4:$A$203,0))),0)+SUMIFS($F$4:F1706,$B$4:B1706,B1706)-SUMIFS($G$4:G1706,$B$4:B1706,B1706))</f>
        <v/>
      </c>
      <c r="M1706" s="13" t="n"/>
    </row>
    <row r="1707">
      <c r="A1707" s="16" t="n"/>
      <c r="B1707" s="13" t="n"/>
      <c r="C1707" s="13" t="n"/>
      <c r="D1707" s="13" t="n"/>
      <c r="E1707" s="13" t="n"/>
      <c r="F1707" s="14" t="n"/>
      <c r="G1707" s="14" t="n"/>
      <c r="H1707" s="13" t="n"/>
      <c r="I1707" s="13" t="n"/>
      <c r="J1707" s="13" t="n"/>
      <c r="K1707" s="13" t="n"/>
      <c r="L1707" s="15">
        <f>IF(OR(B1707="",AND(F1707="",G1707="")),"",IFERROR(N(INDEX('Transporters'!$E$4:$E$203,MATCH(B1707,'Transporters'!$A$4:$A$203,0))),0)+SUMIFS($F$4:F1707,$B$4:B1707,B1707)-SUMIFS($G$4:G1707,$B$4:B1707,B1707))</f>
        <v/>
      </c>
      <c r="M1707" s="13" t="n"/>
    </row>
    <row r="1708">
      <c r="A1708" s="16" t="n"/>
      <c r="B1708" s="13" t="n"/>
      <c r="C1708" s="13" t="n"/>
      <c r="D1708" s="13" t="n"/>
      <c r="E1708" s="13" t="n"/>
      <c r="F1708" s="14" t="n"/>
      <c r="G1708" s="14" t="n"/>
      <c r="H1708" s="13" t="n"/>
      <c r="I1708" s="13" t="n"/>
      <c r="J1708" s="13" t="n"/>
      <c r="K1708" s="13" t="n"/>
      <c r="L1708" s="15">
        <f>IF(OR(B1708="",AND(F1708="",G1708="")),"",IFERROR(N(INDEX('Transporters'!$E$4:$E$203,MATCH(B1708,'Transporters'!$A$4:$A$203,0))),0)+SUMIFS($F$4:F1708,$B$4:B1708,B1708)-SUMIFS($G$4:G1708,$B$4:B1708,B1708))</f>
        <v/>
      </c>
      <c r="M1708" s="13" t="n"/>
    </row>
    <row r="1709">
      <c r="A1709" s="16" t="n"/>
      <c r="B1709" s="13" t="n"/>
      <c r="C1709" s="13" t="n"/>
      <c r="D1709" s="13" t="n"/>
      <c r="E1709" s="13" t="n"/>
      <c r="F1709" s="14" t="n"/>
      <c r="G1709" s="14" t="n"/>
      <c r="H1709" s="13" t="n"/>
      <c r="I1709" s="13" t="n"/>
      <c r="J1709" s="13" t="n"/>
      <c r="K1709" s="13" t="n"/>
      <c r="L1709" s="15">
        <f>IF(OR(B1709="",AND(F1709="",G1709="")),"",IFERROR(N(INDEX('Transporters'!$E$4:$E$203,MATCH(B1709,'Transporters'!$A$4:$A$203,0))),0)+SUMIFS($F$4:F1709,$B$4:B1709,B1709)-SUMIFS($G$4:G1709,$B$4:B1709,B1709))</f>
        <v/>
      </c>
      <c r="M1709" s="13" t="n"/>
    </row>
    <row r="1710">
      <c r="A1710" s="16" t="n"/>
      <c r="B1710" s="13" t="n"/>
      <c r="C1710" s="13" t="n"/>
      <c r="D1710" s="13" t="n"/>
      <c r="E1710" s="13" t="n"/>
      <c r="F1710" s="14" t="n"/>
      <c r="G1710" s="14" t="n"/>
      <c r="H1710" s="13" t="n"/>
      <c r="I1710" s="13" t="n"/>
      <c r="J1710" s="13" t="n"/>
      <c r="K1710" s="13" t="n"/>
      <c r="L1710" s="15">
        <f>IF(OR(B1710="",AND(F1710="",G1710="")),"",IFERROR(N(INDEX('Transporters'!$E$4:$E$203,MATCH(B1710,'Transporters'!$A$4:$A$203,0))),0)+SUMIFS($F$4:F1710,$B$4:B1710,B1710)-SUMIFS($G$4:G1710,$B$4:B1710,B1710))</f>
        <v/>
      </c>
      <c r="M1710" s="13" t="n"/>
    </row>
    <row r="1711">
      <c r="A1711" s="16" t="n"/>
      <c r="B1711" s="13" t="n"/>
      <c r="C1711" s="13" t="n"/>
      <c r="D1711" s="13" t="n"/>
      <c r="E1711" s="13" t="n"/>
      <c r="F1711" s="14" t="n"/>
      <c r="G1711" s="14" t="n"/>
      <c r="H1711" s="13" t="n"/>
      <c r="I1711" s="13" t="n"/>
      <c r="J1711" s="13" t="n"/>
      <c r="K1711" s="13" t="n"/>
      <c r="L1711" s="15">
        <f>IF(OR(B1711="",AND(F1711="",G1711="")),"",IFERROR(N(INDEX('Transporters'!$E$4:$E$203,MATCH(B1711,'Transporters'!$A$4:$A$203,0))),0)+SUMIFS($F$4:F1711,$B$4:B1711,B1711)-SUMIFS($G$4:G1711,$B$4:B1711,B1711))</f>
        <v/>
      </c>
      <c r="M1711" s="13" t="n"/>
    </row>
    <row r="1712">
      <c r="A1712" s="16" t="n"/>
      <c r="B1712" s="13" t="n"/>
      <c r="C1712" s="13" t="n"/>
      <c r="D1712" s="13" t="n"/>
      <c r="E1712" s="13" t="n"/>
      <c r="F1712" s="14" t="n"/>
      <c r="G1712" s="14" t="n"/>
      <c r="H1712" s="13" t="n"/>
      <c r="I1712" s="13" t="n"/>
      <c r="J1712" s="13" t="n"/>
      <c r="K1712" s="13" t="n"/>
      <c r="L1712" s="15">
        <f>IF(OR(B1712="",AND(F1712="",G1712="")),"",IFERROR(N(INDEX('Transporters'!$E$4:$E$203,MATCH(B1712,'Transporters'!$A$4:$A$203,0))),0)+SUMIFS($F$4:F1712,$B$4:B1712,B1712)-SUMIFS($G$4:G1712,$B$4:B1712,B1712))</f>
        <v/>
      </c>
      <c r="M1712" s="13" t="n"/>
    </row>
    <row r="1713">
      <c r="A1713" s="16" t="n"/>
      <c r="B1713" s="13" t="n"/>
      <c r="C1713" s="13" t="n"/>
      <c r="D1713" s="13" t="n"/>
      <c r="E1713" s="13" t="n"/>
      <c r="F1713" s="14" t="n"/>
      <c r="G1713" s="14" t="n"/>
      <c r="H1713" s="13" t="n"/>
      <c r="I1713" s="13" t="n"/>
      <c r="J1713" s="13" t="n"/>
      <c r="K1713" s="13" t="n"/>
      <c r="L1713" s="15">
        <f>IF(OR(B1713="",AND(F1713="",G1713="")),"",IFERROR(N(INDEX('Transporters'!$E$4:$E$203,MATCH(B1713,'Transporters'!$A$4:$A$203,0))),0)+SUMIFS($F$4:F1713,$B$4:B1713,B1713)-SUMIFS($G$4:G1713,$B$4:B1713,B1713))</f>
        <v/>
      </c>
      <c r="M1713" s="13" t="n"/>
    </row>
    <row r="1714">
      <c r="A1714" s="16" t="n"/>
      <c r="B1714" s="13" t="n"/>
      <c r="C1714" s="13" t="n"/>
      <c r="D1714" s="13" t="n"/>
      <c r="E1714" s="13" t="n"/>
      <c r="F1714" s="14" t="n"/>
      <c r="G1714" s="14" t="n"/>
      <c r="H1714" s="13" t="n"/>
      <c r="I1714" s="13" t="n"/>
      <c r="J1714" s="13" t="n"/>
      <c r="K1714" s="13" t="n"/>
      <c r="L1714" s="15">
        <f>IF(OR(B1714="",AND(F1714="",G1714="")),"",IFERROR(N(INDEX('Transporters'!$E$4:$E$203,MATCH(B1714,'Transporters'!$A$4:$A$203,0))),0)+SUMIFS($F$4:F1714,$B$4:B1714,B1714)-SUMIFS($G$4:G1714,$B$4:B1714,B1714))</f>
        <v/>
      </c>
      <c r="M1714" s="13" t="n"/>
    </row>
    <row r="1715">
      <c r="A1715" s="16" t="n"/>
      <c r="B1715" s="13" t="n"/>
      <c r="C1715" s="13" t="n"/>
      <c r="D1715" s="13" t="n"/>
      <c r="E1715" s="13" t="n"/>
      <c r="F1715" s="14" t="n"/>
      <c r="G1715" s="14" t="n"/>
      <c r="H1715" s="13" t="n"/>
      <c r="I1715" s="13" t="n"/>
      <c r="J1715" s="13" t="n"/>
      <c r="K1715" s="13" t="n"/>
      <c r="L1715" s="15">
        <f>IF(OR(B1715="",AND(F1715="",G1715="")),"",IFERROR(N(INDEX('Transporters'!$E$4:$E$203,MATCH(B1715,'Transporters'!$A$4:$A$203,0))),0)+SUMIFS($F$4:F1715,$B$4:B1715,B1715)-SUMIFS($G$4:G1715,$B$4:B1715,B1715))</f>
        <v/>
      </c>
      <c r="M1715" s="13" t="n"/>
    </row>
    <row r="1716">
      <c r="A1716" s="16" t="n"/>
      <c r="B1716" s="13" t="n"/>
      <c r="C1716" s="13" t="n"/>
      <c r="D1716" s="13" t="n"/>
      <c r="E1716" s="13" t="n"/>
      <c r="F1716" s="14" t="n"/>
      <c r="G1716" s="14" t="n"/>
      <c r="H1716" s="13" t="n"/>
      <c r="I1716" s="13" t="n"/>
      <c r="J1716" s="13" t="n"/>
      <c r="K1716" s="13" t="n"/>
      <c r="L1716" s="15">
        <f>IF(OR(B1716="",AND(F1716="",G1716="")),"",IFERROR(N(INDEX('Transporters'!$E$4:$E$203,MATCH(B1716,'Transporters'!$A$4:$A$203,0))),0)+SUMIFS($F$4:F1716,$B$4:B1716,B1716)-SUMIFS($G$4:G1716,$B$4:B1716,B1716))</f>
        <v/>
      </c>
      <c r="M1716" s="13" t="n"/>
    </row>
    <row r="1717">
      <c r="A1717" s="16" t="n"/>
      <c r="B1717" s="13" t="n"/>
      <c r="C1717" s="13" t="n"/>
      <c r="D1717" s="13" t="n"/>
      <c r="E1717" s="13" t="n"/>
      <c r="F1717" s="14" t="n"/>
      <c r="G1717" s="14" t="n"/>
      <c r="H1717" s="13" t="n"/>
      <c r="I1717" s="13" t="n"/>
      <c r="J1717" s="13" t="n"/>
      <c r="K1717" s="13" t="n"/>
      <c r="L1717" s="15">
        <f>IF(OR(B1717="",AND(F1717="",G1717="")),"",IFERROR(N(INDEX('Transporters'!$E$4:$E$203,MATCH(B1717,'Transporters'!$A$4:$A$203,0))),0)+SUMIFS($F$4:F1717,$B$4:B1717,B1717)-SUMIFS($G$4:G1717,$B$4:B1717,B1717))</f>
        <v/>
      </c>
      <c r="M1717" s="13" t="n"/>
    </row>
    <row r="1718">
      <c r="A1718" s="16" t="n"/>
      <c r="B1718" s="13" t="n"/>
      <c r="C1718" s="13" t="n"/>
      <c r="D1718" s="13" t="n"/>
      <c r="E1718" s="13" t="n"/>
      <c r="F1718" s="14" t="n"/>
      <c r="G1718" s="14" t="n"/>
      <c r="H1718" s="13" t="n"/>
      <c r="I1718" s="13" t="n"/>
      <c r="J1718" s="13" t="n"/>
      <c r="K1718" s="13" t="n"/>
      <c r="L1718" s="15">
        <f>IF(OR(B1718="",AND(F1718="",G1718="")),"",IFERROR(N(INDEX('Transporters'!$E$4:$E$203,MATCH(B1718,'Transporters'!$A$4:$A$203,0))),0)+SUMIFS($F$4:F1718,$B$4:B1718,B1718)-SUMIFS($G$4:G1718,$B$4:B1718,B1718))</f>
        <v/>
      </c>
      <c r="M1718" s="13" t="n"/>
    </row>
    <row r="1719">
      <c r="A1719" s="16" t="n"/>
      <c r="B1719" s="13" t="n"/>
      <c r="C1719" s="13" t="n"/>
      <c r="D1719" s="13" t="n"/>
      <c r="E1719" s="13" t="n"/>
      <c r="F1719" s="14" t="n"/>
      <c r="G1719" s="14" t="n"/>
      <c r="H1719" s="13" t="n"/>
      <c r="I1719" s="13" t="n"/>
      <c r="J1719" s="13" t="n"/>
      <c r="K1719" s="13" t="n"/>
      <c r="L1719" s="15">
        <f>IF(OR(B1719="",AND(F1719="",G1719="")),"",IFERROR(N(INDEX('Transporters'!$E$4:$E$203,MATCH(B1719,'Transporters'!$A$4:$A$203,0))),0)+SUMIFS($F$4:F1719,$B$4:B1719,B1719)-SUMIFS($G$4:G1719,$B$4:B1719,B1719))</f>
        <v/>
      </c>
      <c r="M1719" s="13" t="n"/>
    </row>
    <row r="1720">
      <c r="A1720" s="16" t="n"/>
      <c r="B1720" s="13" t="n"/>
      <c r="C1720" s="13" t="n"/>
      <c r="D1720" s="13" t="n"/>
      <c r="E1720" s="13" t="n"/>
      <c r="F1720" s="14" t="n"/>
      <c r="G1720" s="14" t="n"/>
      <c r="H1720" s="13" t="n"/>
      <c r="I1720" s="13" t="n"/>
      <c r="J1720" s="13" t="n"/>
      <c r="K1720" s="13" t="n"/>
      <c r="L1720" s="15">
        <f>IF(OR(B1720="",AND(F1720="",G1720="")),"",IFERROR(N(INDEX('Transporters'!$E$4:$E$203,MATCH(B1720,'Transporters'!$A$4:$A$203,0))),0)+SUMIFS($F$4:F1720,$B$4:B1720,B1720)-SUMIFS($G$4:G1720,$B$4:B1720,B1720))</f>
        <v/>
      </c>
      <c r="M1720" s="13" t="n"/>
    </row>
    <row r="1721">
      <c r="A1721" s="16" t="n"/>
      <c r="B1721" s="13" t="n"/>
      <c r="C1721" s="13" t="n"/>
      <c r="D1721" s="13" t="n"/>
      <c r="E1721" s="13" t="n"/>
      <c r="F1721" s="14" t="n"/>
      <c r="G1721" s="14" t="n"/>
      <c r="H1721" s="13" t="n"/>
      <c r="I1721" s="13" t="n"/>
      <c r="J1721" s="13" t="n"/>
      <c r="K1721" s="13" t="n"/>
      <c r="L1721" s="15">
        <f>IF(OR(B1721="",AND(F1721="",G1721="")),"",IFERROR(N(INDEX('Transporters'!$E$4:$E$203,MATCH(B1721,'Transporters'!$A$4:$A$203,0))),0)+SUMIFS($F$4:F1721,$B$4:B1721,B1721)-SUMIFS($G$4:G1721,$B$4:B1721,B1721))</f>
        <v/>
      </c>
      <c r="M1721" s="13" t="n"/>
    </row>
    <row r="1722">
      <c r="A1722" s="16" t="n"/>
      <c r="B1722" s="13" t="n"/>
      <c r="C1722" s="13" t="n"/>
      <c r="D1722" s="13" t="n"/>
      <c r="E1722" s="13" t="n"/>
      <c r="F1722" s="14" t="n"/>
      <c r="G1722" s="14" t="n"/>
      <c r="H1722" s="13" t="n"/>
      <c r="I1722" s="13" t="n"/>
      <c r="J1722" s="13" t="n"/>
      <c r="K1722" s="13" t="n"/>
      <c r="L1722" s="15">
        <f>IF(OR(B1722="",AND(F1722="",G1722="")),"",IFERROR(N(INDEX('Transporters'!$E$4:$E$203,MATCH(B1722,'Transporters'!$A$4:$A$203,0))),0)+SUMIFS($F$4:F1722,$B$4:B1722,B1722)-SUMIFS($G$4:G1722,$B$4:B1722,B1722))</f>
        <v/>
      </c>
      <c r="M1722" s="13" t="n"/>
    </row>
    <row r="1723">
      <c r="A1723" s="16" t="n"/>
      <c r="B1723" s="13" t="n"/>
      <c r="C1723" s="13" t="n"/>
      <c r="D1723" s="13" t="n"/>
      <c r="E1723" s="13" t="n"/>
      <c r="F1723" s="14" t="n"/>
      <c r="G1723" s="14" t="n"/>
      <c r="H1723" s="13" t="n"/>
      <c r="I1723" s="13" t="n"/>
      <c r="J1723" s="13" t="n"/>
      <c r="K1723" s="13" t="n"/>
      <c r="L1723" s="15">
        <f>IF(OR(B1723="",AND(F1723="",G1723="")),"",IFERROR(N(INDEX('Transporters'!$E$4:$E$203,MATCH(B1723,'Transporters'!$A$4:$A$203,0))),0)+SUMIFS($F$4:F1723,$B$4:B1723,B1723)-SUMIFS($G$4:G1723,$B$4:B1723,B1723))</f>
        <v/>
      </c>
      <c r="M1723" s="13" t="n"/>
    </row>
    <row r="1724">
      <c r="A1724" s="16" t="n"/>
      <c r="B1724" s="13" t="n"/>
      <c r="C1724" s="13" t="n"/>
      <c r="D1724" s="13" t="n"/>
      <c r="E1724" s="13" t="n"/>
      <c r="F1724" s="14" t="n"/>
      <c r="G1724" s="14" t="n"/>
      <c r="H1724" s="13" t="n"/>
      <c r="I1724" s="13" t="n"/>
      <c r="J1724" s="13" t="n"/>
      <c r="K1724" s="13" t="n"/>
      <c r="L1724" s="15">
        <f>IF(OR(B1724="",AND(F1724="",G1724="")),"",IFERROR(N(INDEX('Transporters'!$E$4:$E$203,MATCH(B1724,'Transporters'!$A$4:$A$203,0))),0)+SUMIFS($F$4:F1724,$B$4:B1724,B1724)-SUMIFS($G$4:G1724,$B$4:B1724,B1724))</f>
        <v/>
      </c>
      <c r="M1724" s="13" t="n"/>
    </row>
    <row r="1725">
      <c r="A1725" s="16" t="n"/>
      <c r="B1725" s="13" t="n"/>
      <c r="C1725" s="13" t="n"/>
      <c r="D1725" s="13" t="n"/>
      <c r="E1725" s="13" t="n"/>
      <c r="F1725" s="14" t="n"/>
      <c r="G1725" s="14" t="n"/>
      <c r="H1725" s="13" t="n"/>
      <c r="I1725" s="13" t="n"/>
      <c r="J1725" s="13" t="n"/>
      <c r="K1725" s="13" t="n"/>
      <c r="L1725" s="15">
        <f>IF(OR(B1725="",AND(F1725="",G1725="")),"",IFERROR(N(INDEX('Transporters'!$E$4:$E$203,MATCH(B1725,'Transporters'!$A$4:$A$203,0))),0)+SUMIFS($F$4:F1725,$B$4:B1725,B1725)-SUMIFS($G$4:G1725,$B$4:B1725,B1725))</f>
        <v/>
      </c>
      <c r="M1725" s="13" t="n"/>
    </row>
    <row r="1726">
      <c r="A1726" s="16" t="n"/>
      <c r="B1726" s="13" t="n"/>
      <c r="C1726" s="13" t="n"/>
      <c r="D1726" s="13" t="n"/>
      <c r="E1726" s="13" t="n"/>
      <c r="F1726" s="14" t="n"/>
      <c r="G1726" s="14" t="n"/>
      <c r="H1726" s="13" t="n"/>
      <c r="I1726" s="13" t="n"/>
      <c r="J1726" s="13" t="n"/>
      <c r="K1726" s="13" t="n"/>
      <c r="L1726" s="15">
        <f>IF(OR(B1726="",AND(F1726="",G1726="")),"",IFERROR(N(INDEX('Transporters'!$E$4:$E$203,MATCH(B1726,'Transporters'!$A$4:$A$203,0))),0)+SUMIFS($F$4:F1726,$B$4:B1726,B1726)-SUMIFS($G$4:G1726,$B$4:B1726,B1726))</f>
        <v/>
      </c>
      <c r="M1726" s="13" t="n"/>
    </row>
    <row r="1727">
      <c r="A1727" s="16" t="n"/>
      <c r="B1727" s="13" t="n"/>
      <c r="C1727" s="13" t="n"/>
      <c r="D1727" s="13" t="n"/>
      <c r="E1727" s="13" t="n"/>
      <c r="F1727" s="14" t="n"/>
      <c r="G1727" s="14" t="n"/>
      <c r="H1727" s="13" t="n"/>
      <c r="I1727" s="13" t="n"/>
      <c r="J1727" s="13" t="n"/>
      <c r="K1727" s="13" t="n"/>
      <c r="L1727" s="15">
        <f>IF(OR(B1727="",AND(F1727="",G1727="")),"",IFERROR(N(INDEX('Transporters'!$E$4:$E$203,MATCH(B1727,'Transporters'!$A$4:$A$203,0))),0)+SUMIFS($F$4:F1727,$B$4:B1727,B1727)-SUMIFS($G$4:G1727,$B$4:B1727,B1727))</f>
        <v/>
      </c>
      <c r="M1727" s="13" t="n"/>
    </row>
    <row r="1728">
      <c r="A1728" s="16" t="n"/>
      <c r="B1728" s="13" t="n"/>
      <c r="C1728" s="13" t="n"/>
      <c r="D1728" s="13" t="n"/>
      <c r="E1728" s="13" t="n"/>
      <c r="F1728" s="14" t="n"/>
      <c r="G1728" s="14" t="n"/>
      <c r="H1728" s="13" t="n"/>
      <c r="I1728" s="13" t="n"/>
      <c r="J1728" s="13" t="n"/>
      <c r="K1728" s="13" t="n"/>
      <c r="L1728" s="15">
        <f>IF(OR(B1728="",AND(F1728="",G1728="")),"",IFERROR(N(INDEX('Transporters'!$E$4:$E$203,MATCH(B1728,'Transporters'!$A$4:$A$203,0))),0)+SUMIFS($F$4:F1728,$B$4:B1728,B1728)-SUMIFS($G$4:G1728,$B$4:B1728,B1728))</f>
        <v/>
      </c>
      <c r="M1728" s="13" t="n"/>
    </row>
    <row r="1729">
      <c r="A1729" s="16" t="n"/>
      <c r="B1729" s="13" t="n"/>
      <c r="C1729" s="13" t="n"/>
      <c r="D1729" s="13" t="n"/>
      <c r="E1729" s="13" t="n"/>
      <c r="F1729" s="14" t="n"/>
      <c r="G1729" s="14" t="n"/>
      <c r="H1729" s="13" t="n"/>
      <c r="I1729" s="13" t="n"/>
      <c r="J1729" s="13" t="n"/>
      <c r="K1729" s="13" t="n"/>
      <c r="L1729" s="15">
        <f>IF(OR(B1729="",AND(F1729="",G1729="")),"",IFERROR(N(INDEX('Transporters'!$E$4:$E$203,MATCH(B1729,'Transporters'!$A$4:$A$203,0))),0)+SUMIFS($F$4:F1729,$B$4:B1729,B1729)-SUMIFS($G$4:G1729,$B$4:B1729,B1729))</f>
        <v/>
      </c>
      <c r="M1729" s="13" t="n"/>
    </row>
    <row r="1730">
      <c r="A1730" s="16" t="n"/>
      <c r="B1730" s="13" t="n"/>
      <c r="C1730" s="13" t="n"/>
      <c r="D1730" s="13" t="n"/>
      <c r="E1730" s="13" t="n"/>
      <c r="F1730" s="14" t="n"/>
      <c r="G1730" s="14" t="n"/>
      <c r="H1730" s="13" t="n"/>
      <c r="I1730" s="13" t="n"/>
      <c r="J1730" s="13" t="n"/>
      <c r="K1730" s="13" t="n"/>
      <c r="L1730" s="15">
        <f>IF(OR(B1730="",AND(F1730="",G1730="")),"",IFERROR(N(INDEX('Transporters'!$E$4:$E$203,MATCH(B1730,'Transporters'!$A$4:$A$203,0))),0)+SUMIFS($F$4:F1730,$B$4:B1730,B1730)-SUMIFS($G$4:G1730,$B$4:B1730,B1730))</f>
        <v/>
      </c>
      <c r="M1730" s="13" t="n"/>
    </row>
    <row r="1731">
      <c r="A1731" s="16" t="n"/>
      <c r="B1731" s="13" t="n"/>
      <c r="C1731" s="13" t="n"/>
      <c r="D1731" s="13" t="n"/>
      <c r="E1731" s="13" t="n"/>
      <c r="F1731" s="14" t="n"/>
      <c r="G1731" s="14" t="n"/>
      <c r="H1731" s="13" t="n"/>
      <c r="I1731" s="13" t="n"/>
      <c r="J1731" s="13" t="n"/>
      <c r="K1731" s="13" t="n"/>
      <c r="L1731" s="15">
        <f>IF(OR(B1731="",AND(F1731="",G1731="")),"",IFERROR(N(INDEX('Transporters'!$E$4:$E$203,MATCH(B1731,'Transporters'!$A$4:$A$203,0))),0)+SUMIFS($F$4:F1731,$B$4:B1731,B1731)-SUMIFS($G$4:G1731,$B$4:B1731,B1731))</f>
        <v/>
      </c>
      <c r="M1731" s="13" t="n"/>
    </row>
    <row r="1732">
      <c r="A1732" s="16" t="n"/>
      <c r="B1732" s="13" t="n"/>
      <c r="C1732" s="13" t="n"/>
      <c r="D1732" s="13" t="n"/>
      <c r="E1732" s="13" t="n"/>
      <c r="F1732" s="14" t="n"/>
      <c r="G1732" s="14" t="n"/>
      <c r="H1732" s="13" t="n"/>
      <c r="I1732" s="13" t="n"/>
      <c r="J1732" s="13" t="n"/>
      <c r="K1732" s="13" t="n"/>
      <c r="L1732" s="15">
        <f>IF(OR(B1732="",AND(F1732="",G1732="")),"",IFERROR(N(INDEX('Transporters'!$E$4:$E$203,MATCH(B1732,'Transporters'!$A$4:$A$203,0))),0)+SUMIFS($F$4:F1732,$B$4:B1732,B1732)-SUMIFS($G$4:G1732,$B$4:B1732,B1732))</f>
        <v/>
      </c>
      <c r="M1732" s="13" t="n"/>
    </row>
    <row r="1733">
      <c r="A1733" s="16" t="n"/>
      <c r="B1733" s="13" t="n"/>
      <c r="C1733" s="13" t="n"/>
      <c r="D1733" s="13" t="n"/>
      <c r="E1733" s="13" t="n"/>
      <c r="F1733" s="14" t="n"/>
      <c r="G1733" s="14" t="n"/>
      <c r="H1733" s="13" t="n"/>
      <c r="I1733" s="13" t="n"/>
      <c r="J1733" s="13" t="n"/>
      <c r="K1733" s="13" t="n"/>
      <c r="L1733" s="15">
        <f>IF(OR(B1733="",AND(F1733="",G1733="")),"",IFERROR(N(INDEX('Transporters'!$E$4:$E$203,MATCH(B1733,'Transporters'!$A$4:$A$203,0))),0)+SUMIFS($F$4:F1733,$B$4:B1733,B1733)-SUMIFS($G$4:G1733,$B$4:B1733,B1733))</f>
        <v/>
      </c>
      <c r="M1733" s="13" t="n"/>
    </row>
    <row r="1734">
      <c r="A1734" s="16" t="n"/>
      <c r="B1734" s="13" t="n"/>
      <c r="C1734" s="13" t="n"/>
      <c r="D1734" s="13" t="n"/>
      <c r="E1734" s="13" t="n"/>
      <c r="F1734" s="14" t="n"/>
      <c r="G1734" s="14" t="n"/>
      <c r="H1734" s="13" t="n"/>
      <c r="I1734" s="13" t="n"/>
      <c r="J1734" s="13" t="n"/>
      <c r="K1734" s="13" t="n"/>
      <c r="L1734" s="15">
        <f>IF(OR(B1734="",AND(F1734="",G1734="")),"",IFERROR(N(INDEX('Transporters'!$E$4:$E$203,MATCH(B1734,'Transporters'!$A$4:$A$203,0))),0)+SUMIFS($F$4:F1734,$B$4:B1734,B1734)-SUMIFS($G$4:G1734,$B$4:B1734,B1734))</f>
        <v/>
      </c>
      <c r="M1734" s="13" t="n"/>
    </row>
    <row r="1735">
      <c r="A1735" s="16" t="n"/>
      <c r="B1735" s="13" t="n"/>
      <c r="C1735" s="13" t="n"/>
      <c r="D1735" s="13" t="n"/>
      <c r="E1735" s="13" t="n"/>
      <c r="F1735" s="14" t="n"/>
      <c r="G1735" s="14" t="n"/>
      <c r="H1735" s="13" t="n"/>
      <c r="I1735" s="13" t="n"/>
      <c r="J1735" s="13" t="n"/>
      <c r="K1735" s="13" t="n"/>
      <c r="L1735" s="15">
        <f>IF(OR(B1735="",AND(F1735="",G1735="")),"",IFERROR(N(INDEX('Transporters'!$E$4:$E$203,MATCH(B1735,'Transporters'!$A$4:$A$203,0))),0)+SUMIFS($F$4:F1735,$B$4:B1735,B1735)-SUMIFS($G$4:G1735,$B$4:B1735,B1735))</f>
        <v/>
      </c>
      <c r="M1735" s="13" t="n"/>
    </row>
    <row r="1736">
      <c r="A1736" s="16" t="n"/>
      <c r="B1736" s="13" t="n"/>
      <c r="C1736" s="13" t="n"/>
      <c r="D1736" s="13" t="n"/>
      <c r="E1736" s="13" t="n"/>
      <c r="F1736" s="14" t="n"/>
      <c r="G1736" s="14" t="n"/>
      <c r="H1736" s="13" t="n"/>
      <c r="I1736" s="13" t="n"/>
      <c r="J1736" s="13" t="n"/>
      <c r="K1736" s="13" t="n"/>
      <c r="L1736" s="15">
        <f>IF(OR(B1736="",AND(F1736="",G1736="")),"",IFERROR(N(INDEX('Transporters'!$E$4:$E$203,MATCH(B1736,'Transporters'!$A$4:$A$203,0))),0)+SUMIFS($F$4:F1736,$B$4:B1736,B1736)-SUMIFS($G$4:G1736,$B$4:B1736,B1736))</f>
        <v/>
      </c>
      <c r="M1736" s="13" t="n"/>
    </row>
    <row r="1737">
      <c r="A1737" s="16" t="n"/>
      <c r="B1737" s="13" t="n"/>
      <c r="C1737" s="13" t="n"/>
      <c r="D1737" s="13" t="n"/>
      <c r="E1737" s="13" t="n"/>
      <c r="F1737" s="14" t="n"/>
      <c r="G1737" s="14" t="n"/>
      <c r="H1737" s="13" t="n"/>
      <c r="I1737" s="13" t="n"/>
      <c r="J1737" s="13" t="n"/>
      <c r="K1737" s="13" t="n"/>
      <c r="L1737" s="15">
        <f>IF(OR(B1737="",AND(F1737="",G1737="")),"",IFERROR(N(INDEX('Transporters'!$E$4:$E$203,MATCH(B1737,'Transporters'!$A$4:$A$203,0))),0)+SUMIFS($F$4:F1737,$B$4:B1737,B1737)-SUMIFS($G$4:G1737,$B$4:B1737,B1737))</f>
        <v/>
      </c>
      <c r="M1737" s="13" t="n"/>
    </row>
    <row r="1738">
      <c r="A1738" s="16" t="n"/>
      <c r="B1738" s="13" t="n"/>
      <c r="C1738" s="13" t="n"/>
      <c r="D1738" s="13" t="n"/>
      <c r="E1738" s="13" t="n"/>
      <c r="F1738" s="14" t="n"/>
      <c r="G1738" s="14" t="n"/>
      <c r="H1738" s="13" t="n"/>
      <c r="I1738" s="13" t="n"/>
      <c r="J1738" s="13" t="n"/>
      <c r="K1738" s="13" t="n"/>
      <c r="L1738" s="15">
        <f>IF(OR(B1738="",AND(F1738="",G1738="")),"",IFERROR(N(INDEX('Transporters'!$E$4:$E$203,MATCH(B1738,'Transporters'!$A$4:$A$203,0))),0)+SUMIFS($F$4:F1738,$B$4:B1738,B1738)-SUMIFS($G$4:G1738,$B$4:B1738,B1738))</f>
        <v/>
      </c>
      <c r="M1738" s="13" t="n"/>
    </row>
    <row r="1739">
      <c r="A1739" s="16" t="n"/>
      <c r="B1739" s="13" t="n"/>
      <c r="C1739" s="13" t="n"/>
      <c r="D1739" s="13" t="n"/>
      <c r="E1739" s="13" t="n"/>
      <c r="F1739" s="14" t="n"/>
      <c r="G1739" s="14" t="n"/>
      <c r="H1739" s="13" t="n"/>
      <c r="I1739" s="13" t="n"/>
      <c r="J1739" s="13" t="n"/>
      <c r="K1739" s="13" t="n"/>
      <c r="L1739" s="15">
        <f>IF(OR(B1739="",AND(F1739="",G1739="")),"",IFERROR(N(INDEX('Transporters'!$E$4:$E$203,MATCH(B1739,'Transporters'!$A$4:$A$203,0))),0)+SUMIFS($F$4:F1739,$B$4:B1739,B1739)-SUMIFS($G$4:G1739,$B$4:B1739,B1739))</f>
        <v/>
      </c>
      <c r="M1739" s="13" t="n"/>
    </row>
    <row r="1740">
      <c r="A1740" s="16" t="n"/>
      <c r="B1740" s="13" t="n"/>
      <c r="C1740" s="13" t="n"/>
      <c r="D1740" s="13" t="n"/>
      <c r="E1740" s="13" t="n"/>
      <c r="F1740" s="14" t="n"/>
      <c r="G1740" s="14" t="n"/>
      <c r="H1740" s="13" t="n"/>
      <c r="I1740" s="13" t="n"/>
      <c r="J1740" s="13" t="n"/>
      <c r="K1740" s="13" t="n"/>
      <c r="L1740" s="15">
        <f>IF(OR(B1740="",AND(F1740="",G1740="")),"",IFERROR(N(INDEX('Transporters'!$E$4:$E$203,MATCH(B1740,'Transporters'!$A$4:$A$203,0))),0)+SUMIFS($F$4:F1740,$B$4:B1740,B1740)-SUMIFS($G$4:G1740,$B$4:B1740,B1740))</f>
        <v/>
      </c>
      <c r="M1740" s="13" t="n"/>
    </row>
    <row r="1741">
      <c r="A1741" s="16" t="n"/>
      <c r="B1741" s="13" t="n"/>
      <c r="C1741" s="13" t="n"/>
      <c r="D1741" s="13" t="n"/>
      <c r="E1741" s="13" t="n"/>
      <c r="F1741" s="14" t="n"/>
      <c r="G1741" s="14" t="n"/>
      <c r="H1741" s="13" t="n"/>
      <c r="I1741" s="13" t="n"/>
      <c r="J1741" s="13" t="n"/>
      <c r="K1741" s="13" t="n"/>
      <c r="L1741" s="15">
        <f>IF(OR(B1741="",AND(F1741="",G1741="")),"",IFERROR(N(INDEX('Transporters'!$E$4:$E$203,MATCH(B1741,'Transporters'!$A$4:$A$203,0))),0)+SUMIFS($F$4:F1741,$B$4:B1741,B1741)-SUMIFS($G$4:G1741,$B$4:B1741,B1741))</f>
        <v/>
      </c>
      <c r="M1741" s="13" t="n"/>
    </row>
    <row r="1742">
      <c r="A1742" s="16" t="n"/>
      <c r="B1742" s="13" t="n"/>
      <c r="C1742" s="13" t="n"/>
      <c r="D1742" s="13" t="n"/>
      <c r="E1742" s="13" t="n"/>
      <c r="F1742" s="14" t="n"/>
      <c r="G1742" s="14" t="n"/>
      <c r="H1742" s="13" t="n"/>
      <c r="I1742" s="13" t="n"/>
      <c r="J1742" s="13" t="n"/>
      <c r="K1742" s="13" t="n"/>
      <c r="L1742" s="15">
        <f>IF(OR(B1742="",AND(F1742="",G1742="")),"",IFERROR(N(INDEX('Transporters'!$E$4:$E$203,MATCH(B1742,'Transporters'!$A$4:$A$203,0))),0)+SUMIFS($F$4:F1742,$B$4:B1742,B1742)-SUMIFS($G$4:G1742,$B$4:B1742,B1742))</f>
        <v/>
      </c>
      <c r="M1742" s="13" t="n"/>
    </row>
    <row r="1743">
      <c r="A1743" s="16" t="n"/>
      <c r="B1743" s="13" t="n"/>
      <c r="C1743" s="13" t="n"/>
      <c r="D1743" s="13" t="n"/>
      <c r="E1743" s="13" t="n"/>
      <c r="F1743" s="14" t="n"/>
      <c r="G1743" s="14" t="n"/>
      <c r="H1743" s="13" t="n"/>
      <c r="I1743" s="13" t="n"/>
      <c r="J1743" s="13" t="n"/>
      <c r="K1743" s="13" t="n"/>
      <c r="L1743" s="15">
        <f>IF(OR(B1743="",AND(F1743="",G1743="")),"",IFERROR(N(INDEX('Transporters'!$E$4:$E$203,MATCH(B1743,'Transporters'!$A$4:$A$203,0))),0)+SUMIFS($F$4:F1743,$B$4:B1743,B1743)-SUMIFS($G$4:G1743,$B$4:B1743,B1743))</f>
        <v/>
      </c>
      <c r="M1743" s="13" t="n"/>
    </row>
    <row r="1744">
      <c r="A1744" s="16" t="n"/>
      <c r="B1744" s="13" t="n"/>
      <c r="C1744" s="13" t="n"/>
      <c r="D1744" s="13" t="n"/>
      <c r="E1744" s="13" t="n"/>
      <c r="F1744" s="14" t="n"/>
      <c r="G1744" s="14" t="n"/>
      <c r="H1744" s="13" t="n"/>
      <c r="I1744" s="13" t="n"/>
      <c r="J1744" s="13" t="n"/>
      <c r="K1744" s="13" t="n"/>
      <c r="L1744" s="15">
        <f>IF(OR(B1744="",AND(F1744="",G1744="")),"",IFERROR(N(INDEX('Transporters'!$E$4:$E$203,MATCH(B1744,'Transporters'!$A$4:$A$203,0))),0)+SUMIFS($F$4:F1744,$B$4:B1744,B1744)-SUMIFS($G$4:G1744,$B$4:B1744,B1744))</f>
        <v/>
      </c>
      <c r="M1744" s="13" t="n"/>
    </row>
    <row r="1745">
      <c r="A1745" s="16" t="n"/>
      <c r="B1745" s="13" t="n"/>
      <c r="C1745" s="13" t="n"/>
      <c r="D1745" s="13" t="n"/>
      <c r="E1745" s="13" t="n"/>
      <c r="F1745" s="14" t="n"/>
      <c r="G1745" s="14" t="n"/>
      <c r="H1745" s="13" t="n"/>
      <c r="I1745" s="13" t="n"/>
      <c r="J1745" s="13" t="n"/>
      <c r="K1745" s="13" t="n"/>
      <c r="L1745" s="15">
        <f>IF(OR(B1745="",AND(F1745="",G1745="")),"",IFERROR(N(INDEX('Transporters'!$E$4:$E$203,MATCH(B1745,'Transporters'!$A$4:$A$203,0))),0)+SUMIFS($F$4:F1745,$B$4:B1745,B1745)-SUMIFS($G$4:G1745,$B$4:B1745,B1745))</f>
        <v/>
      </c>
      <c r="M1745" s="13" t="n"/>
    </row>
    <row r="1746">
      <c r="A1746" s="16" t="n"/>
      <c r="B1746" s="13" t="n"/>
      <c r="C1746" s="13" t="n"/>
      <c r="D1746" s="13" t="n"/>
      <c r="E1746" s="13" t="n"/>
      <c r="F1746" s="14" t="n"/>
      <c r="G1746" s="14" t="n"/>
      <c r="H1746" s="13" t="n"/>
      <c r="I1746" s="13" t="n"/>
      <c r="J1746" s="13" t="n"/>
      <c r="K1746" s="13" t="n"/>
      <c r="L1746" s="15">
        <f>IF(OR(B1746="",AND(F1746="",G1746="")),"",IFERROR(N(INDEX('Transporters'!$E$4:$E$203,MATCH(B1746,'Transporters'!$A$4:$A$203,0))),0)+SUMIFS($F$4:F1746,$B$4:B1746,B1746)-SUMIFS($G$4:G1746,$B$4:B1746,B1746))</f>
        <v/>
      </c>
      <c r="M1746" s="13" t="n"/>
    </row>
    <row r="1747">
      <c r="A1747" s="16" t="n"/>
      <c r="B1747" s="13" t="n"/>
      <c r="C1747" s="13" t="n"/>
      <c r="D1747" s="13" t="n"/>
      <c r="E1747" s="13" t="n"/>
      <c r="F1747" s="14" t="n"/>
      <c r="G1747" s="14" t="n"/>
      <c r="H1747" s="13" t="n"/>
      <c r="I1747" s="13" t="n"/>
      <c r="J1747" s="13" t="n"/>
      <c r="K1747" s="13" t="n"/>
      <c r="L1747" s="15">
        <f>IF(OR(B1747="",AND(F1747="",G1747="")),"",IFERROR(N(INDEX('Transporters'!$E$4:$E$203,MATCH(B1747,'Transporters'!$A$4:$A$203,0))),0)+SUMIFS($F$4:F1747,$B$4:B1747,B1747)-SUMIFS($G$4:G1747,$B$4:B1747,B1747))</f>
        <v/>
      </c>
      <c r="M1747" s="13" t="n"/>
    </row>
    <row r="1748">
      <c r="A1748" s="16" t="n"/>
      <c r="B1748" s="13" t="n"/>
      <c r="C1748" s="13" t="n"/>
      <c r="D1748" s="13" t="n"/>
      <c r="E1748" s="13" t="n"/>
      <c r="F1748" s="14" t="n"/>
      <c r="G1748" s="14" t="n"/>
      <c r="H1748" s="13" t="n"/>
      <c r="I1748" s="13" t="n"/>
      <c r="J1748" s="13" t="n"/>
      <c r="K1748" s="13" t="n"/>
      <c r="L1748" s="15">
        <f>IF(OR(B1748="",AND(F1748="",G1748="")),"",IFERROR(N(INDEX('Transporters'!$E$4:$E$203,MATCH(B1748,'Transporters'!$A$4:$A$203,0))),0)+SUMIFS($F$4:F1748,$B$4:B1748,B1748)-SUMIFS($G$4:G1748,$B$4:B1748,B1748))</f>
        <v/>
      </c>
      <c r="M1748" s="13" t="n"/>
    </row>
    <row r="1749">
      <c r="A1749" s="16" t="n"/>
      <c r="B1749" s="13" t="n"/>
      <c r="C1749" s="13" t="n"/>
      <c r="D1749" s="13" t="n"/>
      <c r="E1749" s="13" t="n"/>
      <c r="F1749" s="14" t="n"/>
      <c r="G1749" s="14" t="n"/>
      <c r="H1749" s="13" t="n"/>
      <c r="I1749" s="13" t="n"/>
      <c r="J1749" s="13" t="n"/>
      <c r="K1749" s="13" t="n"/>
      <c r="L1749" s="15">
        <f>IF(OR(B1749="",AND(F1749="",G1749="")),"",IFERROR(N(INDEX('Transporters'!$E$4:$E$203,MATCH(B1749,'Transporters'!$A$4:$A$203,0))),0)+SUMIFS($F$4:F1749,$B$4:B1749,B1749)-SUMIFS($G$4:G1749,$B$4:B1749,B1749))</f>
        <v/>
      </c>
      <c r="M1749" s="13" t="n"/>
    </row>
    <row r="1750">
      <c r="A1750" s="16" t="n"/>
      <c r="B1750" s="13" t="n"/>
      <c r="C1750" s="13" t="n"/>
      <c r="D1750" s="13" t="n"/>
      <c r="E1750" s="13" t="n"/>
      <c r="F1750" s="14" t="n"/>
      <c r="G1750" s="14" t="n"/>
      <c r="H1750" s="13" t="n"/>
      <c r="I1750" s="13" t="n"/>
      <c r="J1750" s="13" t="n"/>
      <c r="K1750" s="13" t="n"/>
      <c r="L1750" s="15">
        <f>IF(OR(B1750="",AND(F1750="",G1750="")),"",IFERROR(N(INDEX('Transporters'!$E$4:$E$203,MATCH(B1750,'Transporters'!$A$4:$A$203,0))),0)+SUMIFS($F$4:F1750,$B$4:B1750,B1750)-SUMIFS($G$4:G1750,$B$4:B1750,B1750))</f>
        <v/>
      </c>
      <c r="M1750" s="13" t="n"/>
    </row>
    <row r="1751">
      <c r="A1751" s="16" t="n"/>
      <c r="B1751" s="13" t="n"/>
      <c r="C1751" s="13" t="n"/>
      <c r="D1751" s="13" t="n"/>
      <c r="E1751" s="13" t="n"/>
      <c r="F1751" s="14" t="n"/>
      <c r="G1751" s="14" t="n"/>
      <c r="H1751" s="13" t="n"/>
      <c r="I1751" s="13" t="n"/>
      <c r="J1751" s="13" t="n"/>
      <c r="K1751" s="13" t="n"/>
      <c r="L1751" s="15">
        <f>IF(OR(B1751="",AND(F1751="",G1751="")),"",IFERROR(N(INDEX('Transporters'!$E$4:$E$203,MATCH(B1751,'Transporters'!$A$4:$A$203,0))),0)+SUMIFS($F$4:F1751,$B$4:B1751,B1751)-SUMIFS($G$4:G1751,$B$4:B1751,B1751))</f>
        <v/>
      </c>
      <c r="M1751" s="13" t="n"/>
    </row>
    <row r="1752">
      <c r="A1752" s="16" t="n"/>
      <c r="B1752" s="13" t="n"/>
      <c r="C1752" s="13" t="n"/>
      <c r="D1752" s="13" t="n"/>
      <c r="E1752" s="13" t="n"/>
      <c r="F1752" s="14" t="n"/>
      <c r="G1752" s="14" t="n"/>
      <c r="H1752" s="13" t="n"/>
      <c r="I1752" s="13" t="n"/>
      <c r="J1752" s="13" t="n"/>
      <c r="K1752" s="13" t="n"/>
      <c r="L1752" s="15">
        <f>IF(OR(B1752="",AND(F1752="",G1752="")),"",IFERROR(N(INDEX('Transporters'!$E$4:$E$203,MATCH(B1752,'Transporters'!$A$4:$A$203,0))),0)+SUMIFS($F$4:F1752,$B$4:B1752,B1752)-SUMIFS($G$4:G1752,$B$4:B1752,B1752))</f>
        <v/>
      </c>
      <c r="M1752" s="13" t="n"/>
    </row>
    <row r="1753">
      <c r="A1753" s="16" t="n"/>
      <c r="B1753" s="13" t="n"/>
      <c r="C1753" s="13" t="n"/>
      <c r="D1753" s="13" t="n"/>
      <c r="E1753" s="13" t="n"/>
      <c r="F1753" s="14" t="n"/>
      <c r="G1753" s="14" t="n"/>
      <c r="H1753" s="13" t="n"/>
      <c r="I1753" s="13" t="n"/>
      <c r="J1753" s="13" t="n"/>
      <c r="K1753" s="13" t="n"/>
      <c r="L1753" s="15">
        <f>IF(OR(B1753="",AND(F1753="",G1753="")),"",IFERROR(N(INDEX('Transporters'!$E$4:$E$203,MATCH(B1753,'Transporters'!$A$4:$A$203,0))),0)+SUMIFS($F$4:F1753,$B$4:B1753,B1753)-SUMIFS($G$4:G1753,$B$4:B1753,B1753))</f>
        <v/>
      </c>
      <c r="M1753" s="13" t="n"/>
    </row>
    <row r="1754">
      <c r="A1754" s="16" t="n"/>
      <c r="B1754" s="13" t="n"/>
      <c r="C1754" s="13" t="n"/>
      <c r="D1754" s="13" t="n"/>
      <c r="E1754" s="13" t="n"/>
      <c r="F1754" s="14" t="n"/>
      <c r="G1754" s="14" t="n"/>
      <c r="H1754" s="13" t="n"/>
      <c r="I1754" s="13" t="n"/>
      <c r="J1754" s="13" t="n"/>
      <c r="K1754" s="13" t="n"/>
      <c r="L1754" s="15">
        <f>IF(OR(B1754="",AND(F1754="",G1754="")),"",IFERROR(N(INDEX('Transporters'!$E$4:$E$203,MATCH(B1754,'Transporters'!$A$4:$A$203,0))),0)+SUMIFS($F$4:F1754,$B$4:B1754,B1754)-SUMIFS($G$4:G1754,$B$4:B1754,B1754))</f>
        <v/>
      </c>
      <c r="M1754" s="13" t="n"/>
    </row>
    <row r="1755">
      <c r="A1755" s="16" t="n"/>
      <c r="B1755" s="13" t="n"/>
      <c r="C1755" s="13" t="n"/>
      <c r="D1755" s="13" t="n"/>
      <c r="E1755" s="13" t="n"/>
      <c r="F1755" s="14" t="n"/>
      <c r="G1755" s="14" t="n"/>
      <c r="H1755" s="13" t="n"/>
      <c r="I1755" s="13" t="n"/>
      <c r="J1755" s="13" t="n"/>
      <c r="K1755" s="13" t="n"/>
      <c r="L1755" s="15">
        <f>IF(OR(B1755="",AND(F1755="",G1755="")),"",IFERROR(N(INDEX('Transporters'!$E$4:$E$203,MATCH(B1755,'Transporters'!$A$4:$A$203,0))),0)+SUMIFS($F$4:F1755,$B$4:B1755,B1755)-SUMIFS($G$4:G1755,$B$4:B1755,B1755))</f>
        <v/>
      </c>
      <c r="M1755" s="13" t="n"/>
    </row>
    <row r="1756">
      <c r="A1756" s="16" t="n"/>
      <c r="B1756" s="13" t="n"/>
      <c r="C1756" s="13" t="n"/>
      <c r="D1756" s="13" t="n"/>
      <c r="E1756" s="13" t="n"/>
      <c r="F1756" s="14" t="n"/>
      <c r="G1756" s="14" t="n"/>
      <c r="H1756" s="13" t="n"/>
      <c r="I1756" s="13" t="n"/>
      <c r="J1756" s="13" t="n"/>
      <c r="K1756" s="13" t="n"/>
      <c r="L1756" s="15">
        <f>IF(OR(B1756="",AND(F1756="",G1756="")),"",IFERROR(N(INDEX('Transporters'!$E$4:$E$203,MATCH(B1756,'Transporters'!$A$4:$A$203,0))),0)+SUMIFS($F$4:F1756,$B$4:B1756,B1756)-SUMIFS($G$4:G1756,$B$4:B1756,B1756))</f>
        <v/>
      </c>
      <c r="M1756" s="13" t="n"/>
    </row>
    <row r="1757">
      <c r="A1757" s="16" t="n"/>
      <c r="B1757" s="13" t="n"/>
      <c r="C1757" s="13" t="n"/>
      <c r="D1757" s="13" t="n"/>
      <c r="E1757" s="13" t="n"/>
      <c r="F1757" s="14" t="n"/>
      <c r="G1757" s="14" t="n"/>
      <c r="H1757" s="13" t="n"/>
      <c r="I1757" s="13" t="n"/>
      <c r="J1757" s="13" t="n"/>
      <c r="K1757" s="13" t="n"/>
      <c r="L1757" s="15">
        <f>IF(OR(B1757="",AND(F1757="",G1757="")),"",IFERROR(N(INDEX('Transporters'!$E$4:$E$203,MATCH(B1757,'Transporters'!$A$4:$A$203,0))),0)+SUMIFS($F$4:F1757,$B$4:B1757,B1757)-SUMIFS($G$4:G1757,$B$4:B1757,B1757))</f>
        <v/>
      </c>
      <c r="M1757" s="13" t="n"/>
    </row>
    <row r="1758">
      <c r="A1758" s="16" t="n"/>
      <c r="B1758" s="13" t="n"/>
      <c r="C1758" s="13" t="n"/>
      <c r="D1758" s="13" t="n"/>
      <c r="E1758" s="13" t="n"/>
      <c r="F1758" s="14" t="n"/>
      <c r="G1758" s="14" t="n"/>
      <c r="H1758" s="13" t="n"/>
      <c r="I1758" s="13" t="n"/>
      <c r="J1758" s="13" t="n"/>
      <c r="K1758" s="13" t="n"/>
      <c r="L1758" s="15">
        <f>IF(OR(B1758="",AND(F1758="",G1758="")),"",IFERROR(N(INDEX('Transporters'!$E$4:$E$203,MATCH(B1758,'Transporters'!$A$4:$A$203,0))),0)+SUMIFS($F$4:F1758,$B$4:B1758,B1758)-SUMIFS($G$4:G1758,$B$4:B1758,B1758))</f>
        <v/>
      </c>
      <c r="M1758" s="13" t="n"/>
    </row>
    <row r="1759">
      <c r="A1759" s="16" t="n"/>
      <c r="B1759" s="13" t="n"/>
      <c r="C1759" s="13" t="n"/>
      <c r="D1759" s="13" t="n"/>
      <c r="E1759" s="13" t="n"/>
      <c r="F1759" s="14" t="n"/>
      <c r="G1759" s="14" t="n"/>
      <c r="H1759" s="13" t="n"/>
      <c r="I1759" s="13" t="n"/>
      <c r="J1759" s="13" t="n"/>
      <c r="K1759" s="13" t="n"/>
      <c r="L1759" s="15">
        <f>IF(OR(B1759="",AND(F1759="",G1759="")),"",IFERROR(N(INDEX('Transporters'!$E$4:$E$203,MATCH(B1759,'Transporters'!$A$4:$A$203,0))),0)+SUMIFS($F$4:F1759,$B$4:B1759,B1759)-SUMIFS($G$4:G1759,$B$4:B1759,B1759))</f>
        <v/>
      </c>
      <c r="M1759" s="13" t="n"/>
    </row>
    <row r="1760">
      <c r="A1760" s="16" t="n"/>
      <c r="B1760" s="13" t="n"/>
      <c r="C1760" s="13" t="n"/>
      <c r="D1760" s="13" t="n"/>
      <c r="E1760" s="13" t="n"/>
      <c r="F1760" s="14" t="n"/>
      <c r="G1760" s="14" t="n"/>
      <c r="H1760" s="13" t="n"/>
      <c r="I1760" s="13" t="n"/>
      <c r="J1760" s="13" t="n"/>
      <c r="K1760" s="13" t="n"/>
      <c r="L1760" s="15">
        <f>IF(OR(B1760="",AND(F1760="",G1760="")),"",IFERROR(N(INDEX('Transporters'!$E$4:$E$203,MATCH(B1760,'Transporters'!$A$4:$A$203,0))),0)+SUMIFS($F$4:F1760,$B$4:B1760,B1760)-SUMIFS($G$4:G1760,$B$4:B1760,B1760))</f>
        <v/>
      </c>
      <c r="M1760" s="13" t="n"/>
    </row>
    <row r="1761">
      <c r="A1761" s="16" t="n"/>
      <c r="B1761" s="13" t="n"/>
      <c r="C1761" s="13" t="n"/>
      <c r="D1761" s="13" t="n"/>
      <c r="E1761" s="13" t="n"/>
      <c r="F1761" s="14" t="n"/>
      <c r="G1761" s="14" t="n"/>
      <c r="H1761" s="13" t="n"/>
      <c r="I1761" s="13" t="n"/>
      <c r="J1761" s="13" t="n"/>
      <c r="K1761" s="13" t="n"/>
      <c r="L1761" s="15">
        <f>IF(OR(B1761="",AND(F1761="",G1761="")),"",IFERROR(N(INDEX('Transporters'!$E$4:$E$203,MATCH(B1761,'Transporters'!$A$4:$A$203,0))),0)+SUMIFS($F$4:F1761,$B$4:B1761,B1761)-SUMIFS($G$4:G1761,$B$4:B1761,B1761))</f>
        <v/>
      </c>
      <c r="M1761" s="13" t="n"/>
    </row>
    <row r="1762">
      <c r="A1762" s="16" t="n"/>
      <c r="B1762" s="13" t="n"/>
      <c r="C1762" s="13" t="n"/>
      <c r="D1762" s="13" t="n"/>
      <c r="E1762" s="13" t="n"/>
      <c r="F1762" s="14" t="n"/>
      <c r="G1762" s="14" t="n"/>
      <c r="H1762" s="13" t="n"/>
      <c r="I1762" s="13" t="n"/>
      <c r="J1762" s="13" t="n"/>
      <c r="K1762" s="13" t="n"/>
      <c r="L1762" s="15">
        <f>IF(OR(B1762="",AND(F1762="",G1762="")),"",IFERROR(N(INDEX('Transporters'!$E$4:$E$203,MATCH(B1762,'Transporters'!$A$4:$A$203,0))),0)+SUMIFS($F$4:F1762,$B$4:B1762,B1762)-SUMIFS($G$4:G1762,$B$4:B1762,B1762))</f>
        <v/>
      </c>
      <c r="M1762" s="13" t="n"/>
    </row>
    <row r="1763">
      <c r="A1763" s="16" t="n"/>
      <c r="B1763" s="13" t="n"/>
      <c r="C1763" s="13" t="n"/>
      <c r="D1763" s="13" t="n"/>
      <c r="E1763" s="13" t="n"/>
      <c r="F1763" s="14" t="n"/>
      <c r="G1763" s="14" t="n"/>
      <c r="H1763" s="13" t="n"/>
      <c r="I1763" s="13" t="n"/>
      <c r="J1763" s="13" t="n"/>
      <c r="K1763" s="13" t="n"/>
      <c r="L1763" s="15">
        <f>IF(OR(B1763="",AND(F1763="",G1763="")),"",IFERROR(N(INDEX('Transporters'!$E$4:$E$203,MATCH(B1763,'Transporters'!$A$4:$A$203,0))),0)+SUMIFS($F$4:F1763,$B$4:B1763,B1763)-SUMIFS($G$4:G1763,$B$4:B1763,B1763))</f>
        <v/>
      </c>
      <c r="M1763" s="13" t="n"/>
    </row>
    <row r="1764">
      <c r="A1764" s="16" t="n"/>
      <c r="B1764" s="13" t="n"/>
      <c r="C1764" s="13" t="n"/>
      <c r="D1764" s="13" t="n"/>
      <c r="E1764" s="13" t="n"/>
      <c r="F1764" s="14" t="n"/>
      <c r="G1764" s="14" t="n"/>
      <c r="H1764" s="13" t="n"/>
      <c r="I1764" s="13" t="n"/>
      <c r="J1764" s="13" t="n"/>
      <c r="K1764" s="13" t="n"/>
      <c r="L1764" s="15">
        <f>IF(OR(B1764="",AND(F1764="",G1764="")),"",IFERROR(N(INDEX('Transporters'!$E$4:$E$203,MATCH(B1764,'Transporters'!$A$4:$A$203,0))),0)+SUMIFS($F$4:F1764,$B$4:B1764,B1764)-SUMIFS($G$4:G1764,$B$4:B1764,B1764))</f>
        <v/>
      </c>
      <c r="M1764" s="13" t="n"/>
    </row>
    <row r="1765">
      <c r="A1765" s="16" t="n"/>
      <c r="B1765" s="13" t="n"/>
      <c r="C1765" s="13" t="n"/>
      <c r="D1765" s="13" t="n"/>
      <c r="E1765" s="13" t="n"/>
      <c r="F1765" s="14" t="n"/>
      <c r="G1765" s="14" t="n"/>
      <c r="H1765" s="13" t="n"/>
      <c r="I1765" s="13" t="n"/>
      <c r="J1765" s="13" t="n"/>
      <c r="K1765" s="13" t="n"/>
      <c r="L1765" s="15">
        <f>IF(OR(B1765="",AND(F1765="",G1765="")),"",IFERROR(N(INDEX('Transporters'!$E$4:$E$203,MATCH(B1765,'Transporters'!$A$4:$A$203,0))),0)+SUMIFS($F$4:F1765,$B$4:B1765,B1765)-SUMIFS($G$4:G1765,$B$4:B1765,B1765))</f>
        <v/>
      </c>
      <c r="M1765" s="13" t="n"/>
    </row>
    <row r="1766">
      <c r="A1766" s="16" t="n"/>
      <c r="B1766" s="13" t="n"/>
      <c r="C1766" s="13" t="n"/>
      <c r="D1766" s="13" t="n"/>
      <c r="E1766" s="13" t="n"/>
      <c r="F1766" s="14" t="n"/>
      <c r="G1766" s="14" t="n"/>
      <c r="H1766" s="13" t="n"/>
      <c r="I1766" s="13" t="n"/>
      <c r="J1766" s="13" t="n"/>
      <c r="K1766" s="13" t="n"/>
      <c r="L1766" s="15">
        <f>IF(OR(B1766="",AND(F1766="",G1766="")),"",IFERROR(N(INDEX('Transporters'!$E$4:$E$203,MATCH(B1766,'Transporters'!$A$4:$A$203,0))),0)+SUMIFS($F$4:F1766,$B$4:B1766,B1766)-SUMIFS($G$4:G1766,$B$4:B1766,B1766))</f>
        <v/>
      </c>
      <c r="M1766" s="13" t="n"/>
    </row>
    <row r="1767">
      <c r="A1767" s="16" t="n"/>
      <c r="B1767" s="13" t="n"/>
      <c r="C1767" s="13" t="n"/>
      <c r="D1767" s="13" t="n"/>
      <c r="E1767" s="13" t="n"/>
      <c r="F1767" s="14" t="n"/>
      <c r="G1767" s="14" t="n"/>
      <c r="H1767" s="13" t="n"/>
      <c r="I1767" s="13" t="n"/>
      <c r="J1767" s="13" t="n"/>
      <c r="K1767" s="13" t="n"/>
      <c r="L1767" s="15">
        <f>IF(OR(B1767="",AND(F1767="",G1767="")),"",IFERROR(N(INDEX('Transporters'!$E$4:$E$203,MATCH(B1767,'Transporters'!$A$4:$A$203,0))),0)+SUMIFS($F$4:F1767,$B$4:B1767,B1767)-SUMIFS($G$4:G1767,$B$4:B1767,B1767))</f>
        <v/>
      </c>
      <c r="M1767" s="13" t="n"/>
    </row>
    <row r="1768">
      <c r="A1768" s="16" t="n"/>
      <c r="B1768" s="13" t="n"/>
      <c r="C1768" s="13" t="n"/>
      <c r="D1768" s="13" t="n"/>
      <c r="E1768" s="13" t="n"/>
      <c r="F1768" s="14" t="n"/>
      <c r="G1768" s="14" t="n"/>
      <c r="H1768" s="13" t="n"/>
      <c r="I1768" s="13" t="n"/>
      <c r="J1768" s="13" t="n"/>
      <c r="K1768" s="13" t="n"/>
      <c r="L1768" s="15">
        <f>IF(OR(B1768="",AND(F1768="",G1768="")),"",IFERROR(N(INDEX('Transporters'!$E$4:$E$203,MATCH(B1768,'Transporters'!$A$4:$A$203,0))),0)+SUMIFS($F$4:F1768,$B$4:B1768,B1768)-SUMIFS($G$4:G1768,$B$4:B1768,B1768))</f>
        <v/>
      </c>
      <c r="M1768" s="13" t="n"/>
    </row>
    <row r="1769">
      <c r="A1769" s="16" t="n"/>
      <c r="B1769" s="13" t="n"/>
      <c r="C1769" s="13" t="n"/>
      <c r="D1769" s="13" t="n"/>
      <c r="E1769" s="13" t="n"/>
      <c r="F1769" s="14" t="n"/>
      <c r="G1769" s="14" t="n"/>
      <c r="H1769" s="13" t="n"/>
      <c r="I1769" s="13" t="n"/>
      <c r="J1769" s="13" t="n"/>
      <c r="K1769" s="13" t="n"/>
      <c r="L1769" s="15">
        <f>IF(OR(B1769="",AND(F1769="",G1769="")),"",IFERROR(N(INDEX('Transporters'!$E$4:$E$203,MATCH(B1769,'Transporters'!$A$4:$A$203,0))),0)+SUMIFS($F$4:F1769,$B$4:B1769,B1769)-SUMIFS($G$4:G1769,$B$4:B1769,B1769))</f>
        <v/>
      </c>
      <c r="M1769" s="13" t="n"/>
    </row>
    <row r="1770">
      <c r="A1770" s="16" t="n"/>
      <c r="B1770" s="13" t="n"/>
      <c r="C1770" s="13" t="n"/>
      <c r="D1770" s="13" t="n"/>
      <c r="E1770" s="13" t="n"/>
      <c r="F1770" s="14" t="n"/>
      <c r="G1770" s="14" t="n"/>
      <c r="H1770" s="13" t="n"/>
      <c r="I1770" s="13" t="n"/>
      <c r="J1770" s="13" t="n"/>
      <c r="K1770" s="13" t="n"/>
      <c r="L1770" s="15">
        <f>IF(OR(B1770="",AND(F1770="",G1770="")),"",IFERROR(N(INDEX('Transporters'!$E$4:$E$203,MATCH(B1770,'Transporters'!$A$4:$A$203,0))),0)+SUMIFS($F$4:F1770,$B$4:B1770,B1770)-SUMIFS($G$4:G1770,$B$4:B1770,B1770))</f>
        <v/>
      </c>
      <c r="M1770" s="13" t="n"/>
    </row>
    <row r="1771">
      <c r="A1771" s="16" t="n"/>
      <c r="B1771" s="13" t="n"/>
      <c r="C1771" s="13" t="n"/>
      <c r="D1771" s="13" t="n"/>
      <c r="E1771" s="13" t="n"/>
      <c r="F1771" s="14" t="n"/>
      <c r="G1771" s="14" t="n"/>
      <c r="H1771" s="13" t="n"/>
      <c r="I1771" s="13" t="n"/>
      <c r="J1771" s="13" t="n"/>
      <c r="K1771" s="13" t="n"/>
      <c r="L1771" s="15">
        <f>IF(OR(B1771="",AND(F1771="",G1771="")),"",IFERROR(N(INDEX('Transporters'!$E$4:$E$203,MATCH(B1771,'Transporters'!$A$4:$A$203,0))),0)+SUMIFS($F$4:F1771,$B$4:B1771,B1771)-SUMIFS($G$4:G1771,$B$4:B1771,B1771))</f>
        <v/>
      </c>
      <c r="M1771" s="13" t="n"/>
    </row>
    <row r="1772">
      <c r="A1772" s="16" t="n"/>
      <c r="B1772" s="13" t="n"/>
      <c r="C1772" s="13" t="n"/>
      <c r="D1772" s="13" t="n"/>
      <c r="E1772" s="13" t="n"/>
      <c r="F1772" s="14" t="n"/>
      <c r="G1772" s="14" t="n"/>
      <c r="H1772" s="13" t="n"/>
      <c r="I1772" s="13" t="n"/>
      <c r="J1772" s="13" t="n"/>
      <c r="K1772" s="13" t="n"/>
      <c r="L1772" s="15">
        <f>IF(OR(B1772="",AND(F1772="",G1772="")),"",IFERROR(N(INDEX('Transporters'!$E$4:$E$203,MATCH(B1772,'Transporters'!$A$4:$A$203,0))),0)+SUMIFS($F$4:F1772,$B$4:B1772,B1772)-SUMIFS($G$4:G1772,$B$4:B1772,B1772))</f>
        <v/>
      </c>
      <c r="M1772" s="13" t="n"/>
    </row>
    <row r="1773">
      <c r="A1773" s="16" t="n"/>
      <c r="B1773" s="13" t="n"/>
      <c r="C1773" s="13" t="n"/>
      <c r="D1773" s="13" t="n"/>
      <c r="E1773" s="13" t="n"/>
      <c r="F1773" s="14" t="n"/>
      <c r="G1773" s="14" t="n"/>
      <c r="H1773" s="13" t="n"/>
      <c r="I1773" s="13" t="n"/>
      <c r="J1773" s="13" t="n"/>
      <c r="K1773" s="13" t="n"/>
      <c r="L1773" s="15">
        <f>IF(OR(B1773="",AND(F1773="",G1773="")),"",IFERROR(N(INDEX('Transporters'!$E$4:$E$203,MATCH(B1773,'Transporters'!$A$4:$A$203,0))),0)+SUMIFS($F$4:F1773,$B$4:B1773,B1773)-SUMIFS($G$4:G1773,$B$4:B1773,B1773))</f>
        <v/>
      </c>
      <c r="M1773" s="13" t="n"/>
    </row>
    <row r="1774">
      <c r="A1774" s="16" t="n"/>
      <c r="B1774" s="13" t="n"/>
      <c r="C1774" s="13" t="n"/>
      <c r="D1774" s="13" t="n"/>
      <c r="E1774" s="13" t="n"/>
      <c r="F1774" s="14" t="n"/>
      <c r="G1774" s="14" t="n"/>
      <c r="H1774" s="13" t="n"/>
      <c r="I1774" s="13" t="n"/>
      <c r="J1774" s="13" t="n"/>
      <c r="K1774" s="13" t="n"/>
      <c r="L1774" s="15">
        <f>IF(OR(B1774="",AND(F1774="",G1774="")),"",IFERROR(N(INDEX('Transporters'!$E$4:$E$203,MATCH(B1774,'Transporters'!$A$4:$A$203,0))),0)+SUMIFS($F$4:F1774,$B$4:B1774,B1774)-SUMIFS($G$4:G1774,$B$4:B1774,B1774))</f>
        <v/>
      </c>
      <c r="M1774" s="13" t="n"/>
    </row>
    <row r="1775">
      <c r="A1775" s="16" t="n"/>
      <c r="B1775" s="13" t="n"/>
      <c r="C1775" s="13" t="n"/>
      <c r="D1775" s="13" t="n"/>
      <c r="E1775" s="13" t="n"/>
      <c r="F1775" s="14" t="n"/>
      <c r="G1775" s="14" t="n"/>
      <c r="H1775" s="13" t="n"/>
      <c r="I1775" s="13" t="n"/>
      <c r="J1775" s="13" t="n"/>
      <c r="K1775" s="13" t="n"/>
      <c r="L1775" s="15">
        <f>IF(OR(B1775="",AND(F1775="",G1775="")),"",IFERROR(N(INDEX('Transporters'!$E$4:$E$203,MATCH(B1775,'Transporters'!$A$4:$A$203,0))),0)+SUMIFS($F$4:F1775,$B$4:B1775,B1775)-SUMIFS($G$4:G1775,$B$4:B1775,B1775))</f>
        <v/>
      </c>
      <c r="M1775" s="13" t="n"/>
    </row>
    <row r="1776">
      <c r="A1776" s="16" t="n"/>
      <c r="B1776" s="13" t="n"/>
      <c r="C1776" s="13" t="n"/>
      <c r="D1776" s="13" t="n"/>
      <c r="E1776" s="13" t="n"/>
      <c r="F1776" s="14" t="n"/>
      <c r="G1776" s="14" t="n"/>
      <c r="H1776" s="13" t="n"/>
      <c r="I1776" s="13" t="n"/>
      <c r="J1776" s="13" t="n"/>
      <c r="K1776" s="13" t="n"/>
      <c r="L1776" s="15">
        <f>IF(OR(B1776="",AND(F1776="",G1776="")),"",IFERROR(N(INDEX('Transporters'!$E$4:$E$203,MATCH(B1776,'Transporters'!$A$4:$A$203,0))),0)+SUMIFS($F$4:F1776,$B$4:B1776,B1776)-SUMIFS($G$4:G1776,$B$4:B1776,B1776))</f>
        <v/>
      </c>
      <c r="M1776" s="13" t="n"/>
    </row>
    <row r="1777">
      <c r="A1777" s="16" t="n"/>
      <c r="B1777" s="13" t="n"/>
      <c r="C1777" s="13" t="n"/>
      <c r="D1777" s="13" t="n"/>
      <c r="E1777" s="13" t="n"/>
      <c r="F1777" s="14" t="n"/>
      <c r="G1777" s="14" t="n"/>
      <c r="H1777" s="13" t="n"/>
      <c r="I1777" s="13" t="n"/>
      <c r="J1777" s="13" t="n"/>
      <c r="K1777" s="13" t="n"/>
      <c r="L1777" s="15">
        <f>IF(OR(B1777="",AND(F1777="",G1777="")),"",IFERROR(N(INDEX('Transporters'!$E$4:$E$203,MATCH(B1777,'Transporters'!$A$4:$A$203,0))),0)+SUMIFS($F$4:F1777,$B$4:B1777,B1777)-SUMIFS($G$4:G1777,$B$4:B1777,B1777))</f>
        <v/>
      </c>
      <c r="M1777" s="13" t="n"/>
    </row>
    <row r="1778">
      <c r="A1778" s="16" t="n"/>
      <c r="B1778" s="13" t="n"/>
      <c r="C1778" s="13" t="n"/>
      <c r="D1778" s="13" t="n"/>
      <c r="E1778" s="13" t="n"/>
      <c r="F1778" s="14" t="n"/>
      <c r="G1778" s="14" t="n"/>
      <c r="H1778" s="13" t="n"/>
      <c r="I1778" s="13" t="n"/>
      <c r="J1778" s="13" t="n"/>
      <c r="K1778" s="13" t="n"/>
      <c r="L1778" s="15">
        <f>IF(OR(B1778="",AND(F1778="",G1778="")),"",IFERROR(N(INDEX('Transporters'!$E$4:$E$203,MATCH(B1778,'Transporters'!$A$4:$A$203,0))),0)+SUMIFS($F$4:F1778,$B$4:B1778,B1778)-SUMIFS($G$4:G1778,$B$4:B1778,B1778))</f>
        <v/>
      </c>
      <c r="M1778" s="13" t="n"/>
    </row>
    <row r="1779">
      <c r="A1779" s="16" t="n"/>
      <c r="B1779" s="13" t="n"/>
      <c r="C1779" s="13" t="n"/>
      <c r="D1779" s="13" t="n"/>
      <c r="E1779" s="13" t="n"/>
      <c r="F1779" s="14" t="n"/>
      <c r="G1779" s="14" t="n"/>
      <c r="H1779" s="13" t="n"/>
      <c r="I1779" s="13" t="n"/>
      <c r="J1779" s="13" t="n"/>
      <c r="K1779" s="13" t="n"/>
      <c r="L1779" s="15">
        <f>IF(OR(B1779="",AND(F1779="",G1779="")),"",IFERROR(N(INDEX('Transporters'!$E$4:$E$203,MATCH(B1779,'Transporters'!$A$4:$A$203,0))),0)+SUMIFS($F$4:F1779,$B$4:B1779,B1779)-SUMIFS($G$4:G1779,$B$4:B1779,B1779))</f>
        <v/>
      </c>
      <c r="M1779" s="13" t="n"/>
    </row>
    <row r="1780">
      <c r="A1780" s="16" t="n"/>
      <c r="B1780" s="13" t="n"/>
      <c r="C1780" s="13" t="n"/>
      <c r="D1780" s="13" t="n"/>
      <c r="E1780" s="13" t="n"/>
      <c r="F1780" s="14" t="n"/>
      <c r="G1780" s="14" t="n"/>
      <c r="H1780" s="13" t="n"/>
      <c r="I1780" s="13" t="n"/>
      <c r="J1780" s="13" t="n"/>
      <c r="K1780" s="13" t="n"/>
      <c r="L1780" s="15">
        <f>IF(OR(B1780="",AND(F1780="",G1780="")),"",IFERROR(N(INDEX('Transporters'!$E$4:$E$203,MATCH(B1780,'Transporters'!$A$4:$A$203,0))),0)+SUMIFS($F$4:F1780,$B$4:B1780,B1780)-SUMIFS($G$4:G1780,$B$4:B1780,B1780))</f>
        <v/>
      </c>
      <c r="M1780" s="13" t="n"/>
    </row>
    <row r="1781">
      <c r="A1781" s="16" t="n"/>
      <c r="B1781" s="13" t="n"/>
      <c r="C1781" s="13" t="n"/>
      <c r="D1781" s="13" t="n"/>
      <c r="E1781" s="13" t="n"/>
      <c r="F1781" s="14" t="n"/>
      <c r="G1781" s="14" t="n"/>
      <c r="H1781" s="13" t="n"/>
      <c r="I1781" s="13" t="n"/>
      <c r="J1781" s="13" t="n"/>
      <c r="K1781" s="13" t="n"/>
      <c r="L1781" s="15">
        <f>IF(OR(B1781="",AND(F1781="",G1781="")),"",IFERROR(N(INDEX('Transporters'!$E$4:$E$203,MATCH(B1781,'Transporters'!$A$4:$A$203,0))),0)+SUMIFS($F$4:F1781,$B$4:B1781,B1781)-SUMIFS($G$4:G1781,$B$4:B1781,B1781))</f>
        <v/>
      </c>
      <c r="M1781" s="13" t="n"/>
    </row>
    <row r="1782">
      <c r="A1782" s="16" t="n"/>
      <c r="B1782" s="13" t="n"/>
      <c r="C1782" s="13" t="n"/>
      <c r="D1782" s="13" t="n"/>
      <c r="E1782" s="13" t="n"/>
      <c r="F1782" s="14" t="n"/>
      <c r="G1782" s="14" t="n"/>
      <c r="H1782" s="13" t="n"/>
      <c r="I1782" s="13" t="n"/>
      <c r="J1782" s="13" t="n"/>
      <c r="K1782" s="13" t="n"/>
      <c r="L1782" s="15">
        <f>IF(OR(B1782="",AND(F1782="",G1782="")),"",IFERROR(N(INDEX('Transporters'!$E$4:$E$203,MATCH(B1782,'Transporters'!$A$4:$A$203,0))),0)+SUMIFS($F$4:F1782,$B$4:B1782,B1782)-SUMIFS($G$4:G1782,$B$4:B1782,B1782))</f>
        <v/>
      </c>
      <c r="M1782" s="13" t="n"/>
    </row>
    <row r="1783">
      <c r="A1783" s="16" t="n"/>
      <c r="B1783" s="13" t="n"/>
      <c r="C1783" s="13" t="n"/>
      <c r="D1783" s="13" t="n"/>
      <c r="E1783" s="13" t="n"/>
      <c r="F1783" s="14" t="n"/>
      <c r="G1783" s="14" t="n"/>
      <c r="H1783" s="13" t="n"/>
      <c r="I1783" s="13" t="n"/>
      <c r="J1783" s="13" t="n"/>
      <c r="K1783" s="13" t="n"/>
      <c r="L1783" s="15">
        <f>IF(OR(B1783="",AND(F1783="",G1783="")),"",IFERROR(N(INDEX('Transporters'!$E$4:$E$203,MATCH(B1783,'Transporters'!$A$4:$A$203,0))),0)+SUMIFS($F$4:F1783,$B$4:B1783,B1783)-SUMIFS($G$4:G1783,$B$4:B1783,B1783))</f>
        <v/>
      </c>
      <c r="M1783" s="13" t="n"/>
    </row>
    <row r="1784">
      <c r="A1784" s="16" t="n"/>
      <c r="B1784" s="13" t="n"/>
      <c r="C1784" s="13" t="n"/>
      <c r="D1784" s="13" t="n"/>
      <c r="E1784" s="13" t="n"/>
      <c r="F1784" s="14" t="n"/>
      <c r="G1784" s="14" t="n"/>
      <c r="H1784" s="13" t="n"/>
      <c r="I1784" s="13" t="n"/>
      <c r="J1784" s="13" t="n"/>
      <c r="K1784" s="13" t="n"/>
      <c r="L1784" s="15">
        <f>IF(OR(B1784="",AND(F1784="",G1784="")),"",IFERROR(N(INDEX('Transporters'!$E$4:$E$203,MATCH(B1784,'Transporters'!$A$4:$A$203,0))),0)+SUMIFS($F$4:F1784,$B$4:B1784,B1784)-SUMIFS($G$4:G1784,$B$4:B1784,B1784))</f>
        <v/>
      </c>
      <c r="M1784" s="13" t="n"/>
    </row>
    <row r="1785">
      <c r="A1785" s="16" t="n"/>
      <c r="B1785" s="13" t="n"/>
      <c r="C1785" s="13" t="n"/>
      <c r="D1785" s="13" t="n"/>
      <c r="E1785" s="13" t="n"/>
      <c r="F1785" s="14" t="n"/>
      <c r="G1785" s="14" t="n"/>
      <c r="H1785" s="13" t="n"/>
      <c r="I1785" s="13" t="n"/>
      <c r="J1785" s="13" t="n"/>
      <c r="K1785" s="13" t="n"/>
      <c r="L1785" s="15">
        <f>IF(OR(B1785="",AND(F1785="",G1785="")),"",IFERROR(N(INDEX('Transporters'!$E$4:$E$203,MATCH(B1785,'Transporters'!$A$4:$A$203,0))),0)+SUMIFS($F$4:F1785,$B$4:B1785,B1785)-SUMIFS($G$4:G1785,$B$4:B1785,B1785))</f>
        <v/>
      </c>
      <c r="M1785" s="13" t="n"/>
    </row>
    <row r="1786">
      <c r="A1786" s="16" t="n"/>
      <c r="B1786" s="13" t="n"/>
      <c r="C1786" s="13" t="n"/>
      <c r="D1786" s="13" t="n"/>
      <c r="E1786" s="13" t="n"/>
      <c r="F1786" s="14" t="n"/>
      <c r="G1786" s="14" t="n"/>
      <c r="H1786" s="13" t="n"/>
      <c r="I1786" s="13" t="n"/>
      <c r="J1786" s="13" t="n"/>
      <c r="K1786" s="13" t="n"/>
      <c r="L1786" s="15">
        <f>IF(OR(B1786="",AND(F1786="",G1786="")),"",IFERROR(N(INDEX('Transporters'!$E$4:$E$203,MATCH(B1786,'Transporters'!$A$4:$A$203,0))),0)+SUMIFS($F$4:F1786,$B$4:B1786,B1786)-SUMIFS($G$4:G1786,$B$4:B1786,B1786))</f>
        <v/>
      </c>
      <c r="M1786" s="13" t="n"/>
    </row>
    <row r="1787">
      <c r="A1787" s="16" t="n"/>
      <c r="B1787" s="13" t="n"/>
      <c r="C1787" s="13" t="n"/>
      <c r="D1787" s="13" t="n"/>
      <c r="E1787" s="13" t="n"/>
      <c r="F1787" s="14" t="n"/>
      <c r="G1787" s="14" t="n"/>
      <c r="H1787" s="13" t="n"/>
      <c r="I1787" s="13" t="n"/>
      <c r="J1787" s="13" t="n"/>
      <c r="K1787" s="13" t="n"/>
      <c r="L1787" s="15">
        <f>IF(OR(B1787="",AND(F1787="",G1787="")),"",IFERROR(N(INDEX('Transporters'!$E$4:$E$203,MATCH(B1787,'Transporters'!$A$4:$A$203,0))),0)+SUMIFS($F$4:F1787,$B$4:B1787,B1787)-SUMIFS($G$4:G1787,$B$4:B1787,B1787))</f>
        <v/>
      </c>
      <c r="M1787" s="13" t="n"/>
    </row>
    <row r="1788">
      <c r="A1788" s="16" t="n"/>
      <c r="B1788" s="13" t="n"/>
      <c r="C1788" s="13" t="n"/>
      <c r="D1788" s="13" t="n"/>
      <c r="E1788" s="13" t="n"/>
      <c r="F1788" s="14" t="n"/>
      <c r="G1788" s="14" t="n"/>
      <c r="H1788" s="13" t="n"/>
      <c r="I1788" s="13" t="n"/>
      <c r="J1788" s="13" t="n"/>
      <c r="K1788" s="13" t="n"/>
      <c r="L1788" s="15">
        <f>IF(OR(B1788="",AND(F1788="",G1788="")),"",IFERROR(N(INDEX('Transporters'!$E$4:$E$203,MATCH(B1788,'Transporters'!$A$4:$A$203,0))),0)+SUMIFS($F$4:F1788,$B$4:B1788,B1788)-SUMIFS($G$4:G1788,$B$4:B1788,B1788))</f>
        <v/>
      </c>
      <c r="M1788" s="13" t="n"/>
    </row>
    <row r="1789">
      <c r="A1789" s="16" t="n"/>
      <c r="B1789" s="13" t="n"/>
      <c r="C1789" s="13" t="n"/>
      <c r="D1789" s="13" t="n"/>
      <c r="E1789" s="13" t="n"/>
      <c r="F1789" s="14" t="n"/>
      <c r="G1789" s="14" t="n"/>
      <c r="H1789" s="13" t="n"/>
      <c r="I1789" s="13" t="n"/>
      <c r="J1789" s="13" t="n"/>
      <c r="K1789" s="13" t="n"/>
      <c r="L1789" s="15">
        <f>IF(OR(B1789="",AND(F1789="",G1789="")),"",IFERROR(N(INDEX('Transporters'!$E$4:$E$203,MATCH(B1789,'Transporters'!$A$4:$A$203,0))),0)+SUMIFS($F$4:F1789,$B$4:B1789,B1789)-SUMIFS($G$4:G1789,$B$4:B1789,B1789))</f>
        <v/>
      </c>
      <c r="M1789" s="13" t="n"/>
    </row>
    <row r="1790">
      <c r="A1790" s="16" t="n"/>
      <c r="B1790" s="13" t="n"/>
      <c r="C1790" s="13" t="n"/>
      <c r="D1790" s="13" t="n"/>
      <c r="E1790" s="13" t="n"/>
      <c r="F1790" s="14" t="n"/>
      <c r="G1790" s="14" t="n"/>
      <c r="H1790" s="13" t="n"/>
      <c r="I1790" s="13" t="n"/>
      <c r="J1790" s="13" t="n"/>
      <c r="K1790" s="13" t="n"/>
      <c r="L1790" s="15">
        <f>IF(OR(B1790="",AND(F1790="",G1790="")),"",IFERROR(N(INDEX('Transporters'!$E$4:$E$203,MATCH(B1790,'Transporters'!$A$4:$A$203,0))),0)+SUMIFS($F$4:F1790,$B$4:B1790,B1790)-SUMIFS($G$4:G1790,$B$4:B1790,B1790))</f>
        <v/>
      </c>
      <c r="M1790" s="13" t="n"/>
    </row>
    <row r="1791">
      <c r="A1791" s="16" t="n"/>
      <c r="B1791" s="13" t="n"/>
      <c r="C1791" s="13" t="n"/>
      <c r="D1791" s="13" t="n"/>
      <c r="E1791" s="13" t="n"/>
      <c r="F1791" s="14" t="n"/>
      <c r="G1791" s="14" t="n"/>
      <c r="H1791" s="13" t="n"/>
      <c r="I1791" s="13" t="n"/>
      <c r="J1791" s="13" t="n"/>
      <c r="K1791" s="13" t="n"/>
      <c r="L1791" s="15">
        <f>IF(OR(B1791="",AND(F1791="",G1791="")),"",IFERROR(N(INDEX('Transporters'!$E$4:$E$203,MATCH(B1791,'Transporters'!$A$4:$A$203,0))),0)+SUMIFS($F$4:F1791,$B$4:B1791,B1791)-SUMIFS($G$4:G1791,$B$4:B1791,B1791))</f>
        <v/>
      </c>
      <c r="M1791" s="13" t="n"/>
    </row>
    <row r="1792">
      <c r="A1792" s="16" t="n"/>
      <c r="B1792" s="13" t="n"/>
      <c r="C1792" s="13" t="n"/>
      <c r="D1792" s="13" t="n"/>
      <c r="E1792" s="13" t="n"/>
      <c r="F1792" s="14" t="n"/>
      <c r="G1792" s="14" t="n"/>
      <c r="H1792" s="13" t="n"/>
      <c r="I1792" s="13" t="n"/>
      <c r="J1792" s="13" t="n"/>
      <c r="K1792" s="13" t="n"/>
      <c r="L1792" s="15">
        <f>IF(OR(B1792="",AND(F1792="",G1792="")),"",IFERROR(N(INDEX('Transporters'!$E$4:$E$203,MATCH(B1792,'Transporters'!$A$4:$A$203,0))),0)+SUMIFS($F$4:F1792,$B$4:B1792,B1792)-SUMIFS($G$4:G1792,$B$4:B1792,B1792))</f>
        <v/>
      </c>
      <c r="M1792" s="13" t="n"/>
    </row>
    <row r="1793">
      <c r="A1793" s="16" t="n"/>
      <c r="B1793" s="13" t="n"/>
      <c r="C1793" s="13" t="n"/>
      <c r="D1793" s="13" t="n"/>
      <c r="E1793" s="13" t="n"/>
      <c r="F1793" s="14" t="n"/>
      <c r="G1793" s="14" t="n"/>
      <c r="H1793" s="13" t="n"/>
      <c r="I1793" s="13" t="n"/>
      <c r="J1793" s="13" t="n"/>
      <c r="K1793" s="13" t="n"/>
      <c r="L1793" s="15">
        <f>IF(OR(B1793="",AND(F1793="",G1793="")),"",IFERROR(N(INDEX('Transporters'!$E$4:$E$203,MATCH(B1793,'Transporters'!$A$4:$A$203,0))),0)+SUMIFS($F$4:F1793,$B$4:B1793,B1793)-SUMIFS($G$4:G1793,$B$4:B1793,B1793))</f>
        <v/>
      </c>
      <c r="M1793" s="13" t="n"/>
    </row>
    <row r="1794">
      <c r="A1794" s="16" t="n"/>
      <c r="B1794" s="13" t="n"/>
      <c r="C1794" s="13" t="n"/>
      <c r="D1794" s="13" t="n"/>
      <c r="E1794" s="13" t="n"/>
      <c r="F1794" s="14" t="n"/>
      <c r="G1794" s="14" t="n"/>
      <c r="H1794" s="13" t="n"/>
      <c r="I1794" s="13" t="n"/>
      <c r="J1794" s="13" t="n"/>
      <c r="K1794" s="13" t="n"/>
      <c r="L1794" s="15">
        <f>IF(OR(B1794="",AND(F1794="",G1794="")),"",IFERROR(N(INDEX('Transporters'!$E$4:$E$203,MATCH(B1794,'Transporters'!$A$4:$A$203,0))),0)+SUMIFS($F$4:F1794,$B$4:B1794,B1794)-SUMIFS($G$4:G1794,$B$4:B1794,B1794))</f>
        <v/>
      </c>
      <c r="M1794" s="13" t="n"/>
    </row>
    <row r="1795">
      <c r="A1795" s="16" t="n"/>
      <c r="B1795" s="13" t="n"/>
      <c r="C1795" s="13" t="n"/>
      <c r="D1795" s="13" t="n"/>
      <c r="E1795" s="13" t="n"/>
      <c r="F1795" s="14" t="n"/>
      <c r="G1795" s="14" t="n"/>
      <c r="H1795" s="13" t="n"/>
      <c r="I1795" s="13" t="n"/>
      <c r="J1795" s="13" t="n"/>
      <c r="K1795" s="13" t="n"/>
      <c r="L1795" s="15">
        <f>IF(OR(B1795="",AND(F1795="",G1795="")),"",IFERROR(N(INDEX('Transporters'!$E$4:$E$203,MATCH(B1795,'Transporters'!$A$4:$A$203,0))),0)+SUMIFS($F$4:F1795,$B$4:B1795,B1795)-SUMIFS($G$4:G1795,$B$4:B1795,B1795))</f>
        <v/>
      </c>
      <c r="M1795" s="13" t="n"/>
    </row>
    <row r="1796">
      <c r="A1796" s="16" t="n"/>
      <c r="B1796" s="13" t="n"/>
      <c r="C1796" s="13" t="n"/>
      <c r="D1796" s="13" t="n"/>
      <c r="E1796" s="13" t="n"/>
      <c r="F1796" s="14" t="n"/>
      <c r="G1796" s="14" t="n"/>
      <c r="H1796" s="13" t="n"/>
      <c r="I1796" s="13" t="n"/>
      <c r="J1796" s="13" t="n"/>
      <c r="K1796" s="13" t="n"/>
      <c r="L1796" s="15">
        <f>IF(OR(B1796="",AND(F1796="",G1796="")),"",IFERROR(N(INDEX('Transporters'!$E$4:$E$203,MATCH(B1796,'Transporters'!$A$4:$A$203,0))),0)+SUMIFS($F$4:F1796,$B$4:B1796,B1796)-SUMIFS($G$4:G1796,$B$4:B1796,B1796))</f>
        <v/>
      </c>
      <c r="M1796" s="13" t="n"/>
    </row>
    <row r="1797">
      <c r="A1797" s="16" t="n"/>
      <c r="B1797" s="13" t="n"/>
      <c r="C1797" s="13" t="n"/>
      <c r="D1797" s="13" t="n"/>
      <c r="E1797" s="13" t="n"/>
      <c r="F1797" s="14" t="n"/>
      <c r="G1797" s="14" t="n"/>
      <c r="H1797" s="13" t="n"/>
      <c r="I1797" s="13" t="n"/>
      <c r="J1797" s="13" t="n"/>
      <c r="K1797" s="13" t="n"/>
      <c r="L1797" s="15">
        <f>IF(OR(B1797="",AND(F1797="",G1797="")),"",IFERROR(N(INDEX('Transporters'!$E$4:$E$203,MATCH(B1797,'Transporters'!$A$4:$A$203,0))),0)+SUMIFS($F$4:F1797,$B$4:B1797,B1797)-SUMIFS($G$4:G1797,$B$4:B1797,B1797))</f>
        <v/>
      </c>
      <c r="M1797" s="13" t="n"/>
    </row>
    <row r="1798">
      <c r="A1798" s="16" t="n"/>
      <c r="B1798" s="13" t="n"/>
      <c r="C1798" s="13" t="n"/>
      <c r="D1798" s="13" t="n"/>
      <c r="E1798" s="13" t="n"/>
      <c r="F1798" s="14" t="n"/>
      <c r="G1798" s="14" t="n"/>
      <c r="H1798" s="13" t="n"/>
      <c r="I1798" s="13" t="n"/>
      <c r="J1798" s="13" t="n"/>
      <c r="K1798" s="13" t="n"/>
      <c r="L1798" s="15">
        <f>IF(OR(B1798="",AND(F1798="",G1798="")),"",IFERROR(N(INDEX('Transporters'!$E$4:$E$203,MATCH(B1798,'Transporters'!$A$4:$A$203,0))),0)+SUMIFS($F$4:F1798,$B$4:B1798,B1798)-SUMIFS($G$4:G1798,$B$4:B1798,B1798))</f>
        <v/>
      </c>
      <c r="M1798" s="13" t="n"/>
    </row>
    <row r="1799">
      <c r="A1799" s="16" t="n"/>
      <c r="B1799" s="13" t="n"/>
      <c r="C1799" s="13" t="n"/>
      <c r="D1799" s="13" t="n"/>
      <c r="E1799" s="13" t="n"/>
      <c r="F1799" s="14" t="n"/>
      <c r="G1799" s="14" t="n"/>
      <c r="H1799" s="13" t="n"/>
      <c r="I1799" s="13" t="n"/>
      <c r="J1799" s="13" t="n"/>
      <c r="K1799" s="13" t="n"/>
      <c r="L1799" s="15">
        <f>IF(OR(B1799="",AND(F1799="",G1799="")),"",IFERROR(N(INDEX('Transporters'!$E$4:$E$203,MATCH(B1799,'Transporters'!$A$4:$A$203,0))),0)+SUMIFS($F$4:F1799,$B$4:B1799,B1799)-SUMIFS($G$4:G1799,$B$4:B1799,B1799))</f>
        <v/>
      </c>
      <c r="M1799" s="13" t="n"/>
    </row>
    <row r="1800">
      <c r="A1800" s="16" t="n"/>
      <c r="B1800" s="13" t="n"/>
      <c r="C1800" s="13" t="n"/>
      <c r="D1800" s="13" t="n"/>
      <c r="E1800" s="13" t="n"/>
      <c r="F1800" s="14" t="n"/>
      <c r="G1800" s="14" t="n"/>
      <c r="H1800" s="13" t="n"/>
      <c r="I1800" s="13" t="n"/>
      <c r="J1800" s="13" t="n"/>
      <c r="K1800" s="13" t="n"/>
      <c r="L1800" s="15">
        <f>IF(OR(B1800="",AND(F1800="",G1800="")),"",IFERROR(N(INDEX('Transporters'!$E$4:$E$203,MATCH(B1800,'Transporters'!$A$4:$A$203,0))),0)+SUMIFS($F$4:F1800,$B$4:B1800,B1800)-SUMIFS($G$4:G1800,$B$4:B1800,B1800))</f>
        <v/>
      </c>
      <c r="M1800" s="13" t="n"/>
    </row>
    <row r="1801">
      <c r="A1801" s="16" t="n"/>
      <c r="B1801" s="13" t="n"/>
      <c r="C1801" s="13" t="n"/>
      <c r="D1801" s="13" t="n"/>
      <c r="E1801" s="13" t="n"/>
      <c r="F1801" s="14" t="n"/>
      <c r="G1801" s="14" t="n"/>
      <c r="H1801" s="13" t="n"/>
      <c r="I1801" s="13" t="n"/>
      <c r="J1801" s="13" t="n"/>
      <c r="K1801" s="13" t="n"/>
      <c r="L1801" s="15">
        <f>IF(OR(B1801="",AND(F1801="",G1801="")),"",IFERROR(N(INDEX('Transporters'!$E$4:$E$203,MATCH(B1801,'Transporters'!$A$4:$A$203,0))),0)+SUMIFS($F$4:F1801,$B$4:B1801,B1801)-SUMIFS($G$4:G1801,$B$4:B1801,B1801))</f>
        <v/>
      </c>
      <c r="M1801" s="13" t="n"/>
    </row>
    <row r="1802">
      <c r="A1802" s="16" t="n"/>
      <c r="B1802" s="13" t="n"/>
      <c r="C1802" s="13" t="n"/>
      <c r="D1802" s="13" t="n"/>
      <c r="E1802" s="13" t="n"/>
      <c r="F1802" s="14" t="n"/>
      <c r="G1802" s="14" t="n"/>
      <c r="H1802" s="13" t="n"/>
      <c r="I1802" s="13" t="n"/>
      <c r="J1802" s="13" t="n"/>
      <c r="K1802" s="13" t="n"/>
      <c r="L1802" s="15">
        <f>IF(OR(B1802="",AND(F1802="",G1802="")),"",IFERROR(N(INDEX('Transporters'!$E$4:$E$203,MATCH(B1802,'Transporters'!$A$4:$A$203,0))),0)+SUMIFS($F$4:F1802,$B$4:B1802,B1802)-SUMIFS($G$4:G1802,$B$4:B1802,B1802))</f>
        <v/>
      </c>
      <c r="M1802" s="13" t="n"/>
    </row>
    <row r="1803">
      <c r="A1803" s="16" t="n"/>
      <c r="B1803" s="13" t="n"/>
      <c r="C1803" s="13" t="n"/>
      <c r="D1803" s="13" t="n"/>
      <c r="E1803" s="13" t="n"/>
      <c r="F1803" s="14" t="n"/>
      <c r="G1803" s="14" t="n"/>
      <c r="H1803" s="13" t="n"/>
      <c r="I1803" s="13" t="n"/>
      <c r="J1803" s="13" t="n"/>
      <c r="K1803" s="13" t="n"/>
      <c r="L1803" s="15">
        <f>IF(OR(B1803="",AND(F1803="",G1803="")),"",IFERROR(N(INDEX('Transporters'!$E$4:$E$203,MATCH(B1803,'Transporters'!$A$4:$A$203,0))),0)+SUMIFS($F$4:F1803,$B$4:B1803,B1803)-SUMIFS($G$4:G1803,$B$4:B1803,B1803))</f>
        <v/>
      </c>
      <c r="M1803" s="13" t="n"/>
    </row>
    <row r="1804">
      <c r="A1804" s="16" t="n"/>
      <c r="B1804" s="13" t="n"/>
      <c r="C1804" s="13" t="n"/>
      <c r="D1804" s="13" t="n"/>
      <c r="E1804" s="13" t="n"/>
      <c r="F1804" s="14" t="n"/>
      <c r="G1804" s="14" t="n"/>
      <c r="H1804" s="13" t="n"/>
      <c r="I1804" s="13" t="n"/>
      <c r="J1804" s="13" t="n"/>
      <c r="K1804" s="13" t="n"/>
      <c r="L1804" s="15">
        <f>IF(OR(B1804="",AND(F1804="",G1804="")),"",IFERROR(N(INDEX('Transporters'!$E$4:$E$203,MATCH(B1804,'Transporters'!$A$4:$A$203,0))),0)+SUMIFS($F$4:F1804,$B$4:B1804,B1804)-SUMIFS($G$4:G1804,$B$4:B1804,B1804))</f>
        <v/>
      </c>
      <c r="M1804" s="13" t="n"/>
    </row>
    <row r="1805">
      <c r="A1805" s="16" t="n"/>
      <c r="B1805" s="13" t="n"/>
      <c r="C1805" s="13" t="n"/>
      <c r="D1805" s="13" t="n"/>
      <c r="E1805" s="13" t="n"/>
      <c r="F1805" s="14" t="n"/>
      <c r="G1805" s="14" t="n"/>
      <c r="H1805" s="13" t="n"/>
      <c r="I1805" s="13" t="n"/>
      <c r="J1805" s="13" t="n"/>
      <c r="K1805" s="13" t="n"/>
      <c r="L1805" s="15">
        <f>IF(OR(B1805="",AND(F1805="",G1805="")),"",IFERROR(N(INDEX('Transporters'!$E$4:$E$203,MATCH(B1805,'Transporters'!$A$4:$A$203,0))),0)+SUMIFS($F$4:F1805,$B$4:B1805,B1805)-SUMIFS($G$4:G1805,$B$4:B1805,B1805))</f>
        <v/>
      </c>
      <c r="M1805" s="13" t="n"/>
    </row>
    <row r="1806">
      <c r="A1806" s="16" t="n"/>
      <c r="B1806" s="13" t="n"/>
      <c r="C1806" s="13" t="n"/>
      <c r="D1806" s="13" t="n"/>
      <c r="E1806" s="13" t="n"/>
      <c r="F1806" s="14" t="n"/>
      <c r="G1806" s="14" t="n"/>
      <c r="H1806" s="13" t="n"/>
      <c r="I1806" s="13" t="n"/>
      <c r="J1806" s="13" t="n"/>
      <c r="K1806" s="13" t="n"/>
      <c r="L1806" s="15">
        <f>IF(OR(B1806="",AND(F1806="",G1806="")),"",IFERROR(N(INDEX('Transporters'!$E$4:$E$203,MATCH(B1806,'Transporters'!$A$4:$A$203,0))),0)+SUMIFS($F$4:F1806,$B$4:B1806,B1806)-SUMIFS($G$4:G1806,$B$4:B1806,B1806))</f>
        <v/>
      </c>
      <c r="M1806" s="13" t="n"/>
    </row>
    <row r="1807">
      <c r="A1807" s="16" t="n"/>
      <c r="B1807" s="13" t="n"/>
      <c r="C1807" s="13" t="n"/>
      <c r="D1807" s="13" t="n"/>
      <c r="E1807" s="13" t="n"/>
      <c r="F1807" s="14" t="n"/>
      <c r="G1807" s="14" t="n"/>
      <c r="H1807" s="13" t="n"/>
      <c r="I1807" s="13" t="n"/>
      <c r="J1807" s="13" t="n"/>
      <c r="K1807" s="13" t="n"/>
      <c r="L1807" s="15">
        <f>IF(OR(B1807="",AND(F1807="",G1807="")),"",IFERROR(N(INDEX('Transporters'!$E$4:$E$203,MATCH(B1807,'Transporters'!$A$4:$A$203,0))),0)+SUMIFS($F$4:F1807,$B$4:B1807,B1807)-SUMIFS($G$4:G1807,$B$4:B1807,B1807))</f>
        <v/>
      </c>
      <c r="M1807" s="13" t="n"/>
    </row>
    <row r="1808">
      <c r="A1808" s="16" t="n"/>
      <c r="B1808" s="13" t="n"/>
      <c r="C1808" s="13" t="n"/>
      <c r="D1808" s="13" t="n"/>
      <c r="E1808" s="13" t="n"/>
      <c r="F1808" s="14" t="n"/>
      <c r="G1808" s="14" t="n"/>
      <c r="H1808" s="13" t="n"/>
      <c r="I1808" s="13" t="n"/>
      <c r="J1808" s="13" t="n"/>
      <c r="K1808" s="13" t="n"/>
      <c r="L1808" s="15">
        <f>IF(OR(B1808="",AND(F1808="",G1808="")),"",IFERROR(N(INDEX('Transporters'!$E$4:$E$203,MATCH(B1808,'Transporters'!$A$4:$A$203,0))),0)+SUMIFS($F$4:F1808,$B$4:B1808,B1808)-SUMIFS($G$4:G1808,$B$4:B1808,B1808))</f>
        <v/>
      </c>
      <c r="M1808" s="13" t="n"/>
    </row>
    <row r="1809">
      <c r="A1809" s="16" t="n"/>
      <c r="B1809" s="13" t="n"/>
      <c r="C1809" s="13" t="n"/>
      <c r="D1809" s="13" t="n"/>
      <c r="E1809" s="13" t="n"/>
      <c r="F1809" s="14" t="n"/>
      <c r="G1809" s="14" t="n"/>
      <c r="H1809" s="13" t="n"/>
      <c r="I1809" s="13" t="n"/>
      <c r="J1809" s="13" t="n"/>
      <c r="K1809" s="13" t="n"/>
      <c r="L1809" s="15">
        <f>IF(OR(B1809="",AND(F1809="",G1809="")),"",IFERROR(N(INDEX('Transporters'!$E$4:$E$203,MATCH(B1809,'Transporters'!$A$4:$A$203,0))),0)+SUMIFS($F$4:F1809,$B$4:B1809,B1809)-SUMIFS($G$4:G1809,$B$4:B1809,B1809))</f>
        <v/>
      </c>
      <c r="M1809" s="13" t="n"/>
    </row>
    <row r="1810">
      <c r="A1810" s="16" t="n"/>
      <c r="B1810" s="13" t="n"/>
      <c r="C1810" s="13" t="n"/>
      <c r="D1810" s="13" t="n"/>
      <c r="E1810" s="13" t="n"/>
      <c r="F1810" s="14" t="n"/>
      <c r="G1810" s="14" t="n"/>
      <c r="H1810" s="13" t="n"/>
      <c r="I1810" s="13" t="n"/>
      <c r="J1810" s="13" t="n"/>
      <c r="K1810" s="13" t="n"/>
      <c r="L1810" s="15">
        <f>IF(OR(B1810="",AND(F1810="",G1810="")),"",IFERROR(N(INDEX('Transporters'!$E$4:$E$203,MATCH(B1810,'Transporters'!$A$4:$A$203,0))),0)+SUMIFS($F$4:F1810,$B$4:B1810,B1810)-SUMIFS($G$4:G1810,$B$4:B1810,B1810))</f>
        <v/>
      </c>
      <c r="M1810" s="13" t="n"/>
    </row>
    <row r="1811">
      <c r="A1811" s="16" t="n"/>
      <c r="B1811" s="13" t="n"/>
      <c r="C1811" s="13" t="n"/>
      <c r="D1811" s="13" t="n"/>
      <c r="E1811" s="13" t="n"/>
      <c r="F1811" s="14" t="n"/>
      <c r="G1811" s="14" t="n"/>
      <c r="H1811" s="13" t="n"/>
      <c r="I1811" s="13" t="n"/>
      <c r="J1811" s="13" t="n"/>
      <c r="K1811" s="13" t="n"/>
      <c r="L1811" s="15">
        <f>IF(OR(B1811="",AND(F1811="",G1811="")),"",IFERROR(N(INDEX('Transporters'!$E$4:$E$203,MATCH(B1811,'Transporters'!$A$4:$A$203,0))),0)+SUMIFS($F$4:F1811,$B$4:B1811,B1811)-SUMIFS($G$4:G1811,$B$4:B1811,B1811))</f>
        <v/>
      </c>
      <c r="M1811" s="13" t="n"/>
    </row>
    <row r="1812">
      <c r="A1812" s="16" t="n"/>
      <c r="B1812" s="13" t="n"/>
      <c r="C1812" s="13" t="n"/>
      <c r="D1812" s="13" t="n"/>
      <c r="E1812" s="13" t="n"/>
      <c r="F1812" s="14" t="n"/>
      <c r="G1812" s="14" t="n"/>
      <c r="H1812" s="13" t="n"/>
      <c r="I1812" s="13" t="n"/>
      <c r="J1812" s="13" t="n"/>
      <c r="K1812" s="13" t="n"/>
      <c r="L1812" s="15">
        <f>IF(OR(B1812="",AND(F1812="",G1812="")),"",IFERROR(N(INDEX('Transporters'!$E$4:$E$203,MATCH(B1812,'Transporters'!$A$4:$A$203,0))),0)+SUMIFS($F$4:F1812,$B$4:B1812,B1812)-SUMIFS($G$4:G1812,$B$4:B1812,B1812))</f>
        <v/>
      </c>
      <c r="M1812" s="13" t="n"/>
    </row>
    <row r="1813">
      <c r="A1813" s="16" t="n"/>
      <c r="B1813" s="13" t="n"/>
      <c r="C1813" s="13" t="n"/>
      <c r="D1813" s="13" t="n"/>
      <c r="E1813" s="13" t="n"/>
      <c r="F1813" s="14" t="n"/>
      <c r="G1813" s="14" t="n"/>
      <c r="H1813" s="13" t="n"/>
      <c r="I1813" s="13" t="n"/>
      <c r="J1813" s="13" t="n"/>
      <c r="K1813" s="13" t="n"/>
      <c r="L1813" s="15">
        <f>IF(OR(B1813="",AND(F1813="",G1813="")),"",IFERROR(N(INDEX('Transporters'!$E$4:$E$203,MATCH(B1813,'Transporters'!$A$4:$A$203,0))),0)+SUMIFS($F$4:F1813,$B$4:B1813,B1813)-SUMIFS($G$4:G1813,$B$4:B1813,B1813))</f>
        <v/>
      </c>
      <c r="M1813" s="13" t="n"/>
    </row>
    <row r="1814">
      <c r="A1814" s="16" t="n"/>
      <c r="B1814" s="13" t="n"/>
      <c r="C1814" s="13" t="n"/>
      <c r="D1814" s="13" t="n"/>
      <c r="E1814" s="13" t="n"/>
      <c r="F1814" s="14" t="n"/>
      <c r="G1814" s="14" t="n"/>
      <c r="H1814" s="13" t="n"/>
      <c r="I1814" s="13" t="n"/>
      <c r="J1814" s="13" t="n"/>
      <c r="K1814" s="13" t="n"/>
      <c r="L1814" s="15">
        <f>IF(OR(B1814="",AND(F1814="",G1814="")),"",IFERROR(N(INDEX('Transporters'!$E$4:$E$203,MATCH(B1814,'Transporters'!$A$4:$A$203,0))),0)+SUMIFS($F$4:F1814,$B$4:B1814,B1814)-SUMIFS($G$4:G1814,$B$4:B1814,B1814))</f>
        <v/>
      </c>
      <c r="M1814" s="13" t="n"/>
    </row>
    <row r="1815">
      <c r="A1815" s="16" t="n"/>
      <c r="B1815" s="13" t="n"/>
      <c r="C1815" s="13" t="n"/>
      <c r="D1815" s="13" t="n"/>
      <c r="E1815" s="13" t="n"/>
      <c r="F1815" s="14" t="n"/>
      <c r="G1815" s="14" t="n"/>
      <c r="H1815" s="13" t="n"/>
      <c r="I1815" s="13" t="n"/>
      <c r="J1815" s="13" t="n"/>
      <c r="K1815" s="13" t="n"/>
      <c r="L1815" s="15">
        <f>IF(OR(B1815="",AND(F1815="",G1815="")),"",IFERROR(N(INDEX('Transporters'!$E$4:$E$203,MATCH(B1815,'Transporters'!$A$4:$A$203,0))),0)+SUMIFS($F$4:F1815,$B$4:B1815,B1815)-SUMIFS($G$4:G1815,$B$4:B1815,B1815))</f>
        <v/>
      </c>
      <c r="M1815" s="13" t="n"/>
    </row>
    <row r="1816">
      <c r="A1816" s="16" t="n"/>
      <c r="B1816" s="13" t="n"/>
      <c r="C1816" s="13" t="n"/>
      <c r="D1816" s="13" t="n"/>
      <c r="E1816" s="13" t="n"/>
      <c r="F1816" s="14" t="n"/>
      <c r="G1816" s="14" t="n"/>
      <c r="H1816" s="13" t="n"/>
      <c r="I1816" s="13" t="n"/>
      <c r="J1816" s="13" t="n"/>
      <c r="K1816" s="13" t="n"/>
      <c r="L1816" s="15">
        <f>IF(OR(B1816="",AND(F1816="",G1816="")),"",IFERROR(N(INDEX('Transporters'!$E$4:$E$203,MATCH(B1816,'Transporters'!$A$4:$A$203,0))),0)+SUMIFS($F$4:F1816,$B$4:B1816,B1816)-SUMIFS($G$4:G1816,$B$4:B1816,B1816))</f>
        <v/>
      </c>
      <c r="M1816" s="13" t="n"/>
    </row>
    <row r="1817">
      <c r="A1817" s="16" t="n"/>
      <c r="B1817" s="13" t="n"/>
      <c r="C1817" s="13" t="n"/>
      <c r="D1817" s="13" t="n"/>
      <c r="E1817" s="13" t="n"/>
      <c r="F1817" s="14" t="n"/>
      <c r="G1817" s="14" t="n"/>
      <c r="H1817" s="13" t="n"/>
      <c r="I1817" s="13" t="n"/>
      <c r="J1817" s="13" t="n"/>
      <c r="K1817" s="13" t="n"/>
      <c r="L1817" s="15">
        <f>IF(OR(B1817="",AND(F1817="",G1817="")),"",IFERROR(N(INDEX('Transporters'!$E$4:$E$203,MATCH(B1817,'Transporters'!$A$4:$A$203,0))),0)+SUMIFS($F$4:F1817,$B$4:B1817,B1817)-SUMIFS($G$4:G1817,$B$4:B1817,B1817))</f>
        <v/>
      </c>
      <c r="M1817" s="13" t="n"/>
    </row>
    <row r="1818">
      <c r="A1818" s="16" t="n"/>
      <c r="B1818" s="13" t="n"/>
      <c r="C1818" s="13" t="n"/>
      <c r="D1818" s="13" t="n"/>
      <c r="E1818" s="13" t="n"/>
      <c r="F1818" s="14" t="n"/>
      <c r="G1818" s="14" t="n"/>
      <c r="H1818" s="13" t="n"/>
      <c r="I1818" s="13" t="n"/>
      <c r="J1818" s="13" t="n"/>
      <c r="K1818" s="13" t="n"/>
      <c r="L1818" s="15">
        <f>IF(OR(B1818="",AND(F1818="",G1818="")),"",IFERROR(N(INDEX('Transporters'!$E$4:$E$203,MATCH(B1818,'Transporters'!$A$4:$A$203,0))),0)+SUMIFS($F$4:F1818,$B$4:B1818,B1818)-SUMIFS($G$4:G1818,$B$4:B1818,B1818))</f>
        <v/>
      </c>
      <c r="M1818" s="13" t="n"/>
    </row>
    <row r="1819">
      <c r="A1819" s="16" t="n"/>
      <c r="B1819" s="13" t="n"/>
      <c r="C1819" s="13" t="n"/>
      <c r="D1819" s="13" t="n"/>
      <c r="E1819" s="13" t="n"/>
      <c r="F1819" s="14" t="n"/>
      <c r="G1819" s="14" t="n"/>
      <c r="H1819" s="13" t="n"/>
      <c r="I1819" s="13" t="n"/>
      <c r="J1819" s="13" t="n"/>
      <c r="K1819" s="13" t="n"/>
      <c r="L1819" s="15">
        <f>IF(OR(B1819="",AND(F1819="",G1819="")),"",IFERROR(N(INDEX('Transporters'!$E$4:$E$203,MATCH(B1819,'Transporters'!$A$4:$A$203,0))),0)+SUMIFS($F$4:F1819,$B$4:B1819,B1819)-SUMIFS($G$4:G1819,$B$4:B1819,B1819))</f>
        <v/>
      </c>
      <c r="M1819" s="13" t="n"/>
    </row>
    <row r="1820">
      <c r="A1820" s="16" t="n"/>
      <c r="B1820" s="13" t="n"/>
      <c r="C1820" s="13" t="n"/>
      <c r="D1820" s="13" t="n"/>
      <c r="E1820" s="13" t="n"/>
      <c r="F1820" s="14" t="n"/>
      <c r="G1820" s="14" t="n"/>
      <c r="H1820" s="13" t="n"/>
      <c r="I1820" s="13" t="n"/>
      <c r="J1820" s="13" t="n"/>
      <c r="K1820" s="13" t="n"/>
      <c r="L1820" s="15">
        <f>IF(OR(B1820="",AND(F1820="",G1820="")),"",IFERROR(N(INDEX('Transporters'!$E$4:$E$203,MATCH(B1820,'Transporters'!$A$4:$A$203,0))),0)+SUMIFS($F$4:F1820,$B$4:B1820,B1820)-SUMIFS($G$4:G1820,$B$4:B1820,B1820))</f>
        <v/>
      </c>
      <c r="M1820" s="13" t="n"/>
    </row>
    <row r="1821">
      <c r="A1821" s="16" t="n"/>
      <c r="B1821" s="13" t="n"/>
      <c r="C1821" s="13" t="n"/>
      <c r="D1821" s="13" t="n"/>
      <c r="E1821" s="13" t="n"/>
      <c r="F1821" s="14" t="n"/>
      <c r="G1821" s="14" t="n"/>
      <c r="H1821" s="13" t="n"/>
      <c r="I1821" s="13" t="n"/>
      <c r="J1821" s="13" t="n"/>
      <c r="K1821" s="13" t="n"/>
      <c r="L1821" s="15">
        <f>IF(OR(B1821="",AND(F1821="",G1821="")),"",IFERROR(N(INDEX('Transporters'!$E$4:$E$203,MATCH(B1821,'Transporters'!$A$4:$A$203,0))),0)+SUMIFS($F$4:F1821,$B$4:B1821,B1821)-SUMIFS($G$4:G1821,$B$4:B1821,B1821))</f>
        <v/>
      </c>
      <c r="M1821" s="13" t="n"/>
    </row>
    <row r="1822">
      <c r="A1822" s="16" t="n"/>
      <c r="B1822" s="13" t="n"/>
      <c r="C1822" s="13" t="n"/>
      <c r="D1822" s="13" t="n"/>
      <c r="E1822" s="13" t="n"/>
      <c r="F1822" s="14" t="n"/>
      <c r="G1822" s="14" t="n"/>
      <c r="H1822" s="13" t="n"/>
      <c r="I1822" s="13" t="n"/>
      <c r="J1822" s="13" t="n"/>
      <c r="K1822" s="13" t="n"/>
      <c r="L1822" s="15">
        <f>IF(OR(B1822="",AND(F1822="",G1822="")),"",IFERROR(N(INDEX('Transporters'!$E$4:$E$203,MATCH(B1822,'Transporters'!$A$4:$A$203,0))),0)+SUMIFS($F$4:F1822,$B$4:B1822,B1822)-SUMIFS($G$4:G1822,$B$4:B1822,B1822))</f>
        <v/>
      </c>
      <c r="M1822" s="13" t="n"/>
    </row>
    <row r="1823">
      <c r="A1823" s="16" t="n"/>
      <c r="B1823" s="13" t="n"/>
      <c r="C1823" s="13" t="n"/>
      <c r="D1823" s="13" t="n"/>
      <c r="E1823" s="13" t="n"/>
      <c r="F1823" s="14" t="n"/>
      <c r="G1823" s="14" t="n"/>
      <c r="H1823" s="13" t="n"/>
      <c r="I1823" s="13" t="n"/>
      <c r="J1823" s="13" t="n"/>
      <c r="K1823" s="13" t="n"/>
      <c r="L1823" s="15">
        <f>IF(OR(B1823="",AND(F1823="",G1823="")),"",IFERROR(N(INDEX('Transporters'!$E$4:$E$203,MATCH(B1823,'Transporters'!$A$4:$A$203,0))),0)+SUMIFS($F$4:F1823,$B$4:B1823,B1823)-SUMIFS($G$4:G1823,$B$4:B1823,B1823))</f>
        <v/>
      </c>
      <c r="M1823" s="13" t="n"/>
    </row>
    <row r="1824">
      <c r="A1824" s="16" t="n"/>
      <c r="B1824" s="13" t="n"/>
      <c r="C1824" s="13" t="n"/>
      <c r="D1824" s="13" t="n"/>
      <c r="E1824" s="13" t="n"/>
      <c r="F1824" s="14" t="n"/>
      <c r="G1824" s="14" t="n"/>
      <c r="H1824" s="13" t="n"/>
      <c r="I1824" s="13" t="n"/>
      <c r="J1824" s="13" t="n"/>
      <c r="K1824" s="13" t="n"/>
      <c r="L1824" s="15">
        <f>IF(OR(B1824="",AND(F1824="",G1824="")),"",IFERROR(N(INDEX('Transporters'!$E$4:$E$203,MATCH(B1824,'Transporters'!$A$4:$A$203,0))),0)+SUMIFS($F$4:F1824,$B$4:B1824,B1824)-SUMIFS($G$4:G1824,$B$4:B1824,B1824))</f>
        <v/>
      </c>
      <c r="M1824" s="13" t="n"/>
    </row>
    <row r="1825">
      <c r="A1825" s="16" t="n"/>
      <c r="B1825" s="13" t="n"/>
      <c r="C1825" s="13" t="n"/>
      <c r="D1825" s="13" t="n"/>
      <c r="E1825" s="13" t="n"/>
      <c r="F1825" s="14" t="n"/>
      <c r="G1825" s="14" t="n"/>
      <c r="H1825" s="13" t="n"/>
      <c r="I1825" s="13" t="n"/>
      <c r="J1825" s="13" t="n"/>
      <c r="K1825" s="13" t="n"/>
      <c r="L1825" s="15">
        <f>IF(OR(B1825="",AND(F1825="",G1825="")),"",IFERROR(N(INDEX('Transporters'!$E$4:$E$203,MATCH(B1825,'Transporters'!$A$4:$A$203,0))),0)+SUMIFS($F$4:F1825,$B$4:B1825,B1825)-SUMIFS($G$4:G1825,$B$4:B1825,B1825))</f>
        <v/>
      </c>
      <c r="M1825" s="13" t="n"/>
    </row>
    <row r="1826">
      <c r="A1826" s="16" t="n"/>
      <c r="B1826" s="13" t="n"/>
      <c r="C1826" s="13" t="n"/>
      <c r="D1826" s="13" t="n"/>
      <c r="E1826" s="13" t="n"/>
      <c r="F1826" s="14" t="n"/>
      <c r="G1826" s="14" t="n"/>
      <c r="H1826" s="13" t="n"/>
      <c r="I1826" s="13" t="n"/>
      <c r="J1826" s="13" t="n"/>
      <c r="K1826" s="13" t="n"/>
      <c r="L1826" s="15">
        <f>IF(OR(B1826="",AND(F1826="",G1826="")),"",IFERROR(N(INDEX('Transporters'!$E$4:$E$203,MATCH(B1826,'Transporters'!$A$4:$A$203,0))),0)+SUMIFS($F$4:F1826,$B$4:B1826,B1826)-SUMIFS($G$4:G1826,$B$4:B1826,B1826))</f>
        <v/>
      </c>
      <c r="M1826" s="13" t="n"/>
    </row>
    <row r="1827">
      <c r="A1827" s="16" t="n"/>
      <c r="B1827" s="13" t="n"/>
      <c r="C1827" s="13" t="n"/>
      <c r="D1827" s="13" t="n"/>
      <c r="E1827" s="13" t="n"/>
      <c r="F1827" s="14" t="n"/>
      <c r="G1827" s="14" t="n"/>
      <c r="H1827" s="13" t="n"/>
      <c r="I1827" s="13" t="n"/>
      <c r="J1827" s="13" t="n"/>
      <c r="K1827" s="13" t="n"/>
      <c r="L1827" s="15">
        <f>IF(OR(B1827="",AND(F1827="",G1827="")),"",IFERROR(N(INDEX('Transporters'!$E$4:$E$203,MATCH(B1827,'Transporters'!$A$4:$A$203,0))),0)+SUMIFS($F$4:F1827,$B$4:B1827,B1827)-SUMIFS($G$4:G1827,$B$4:B1827,B1827))</f>
        <v/>
      </c>
      <c r="M1827" s="13" t="n"/>
    </row>
    <row r="1828">
      <c r="A1828" s="16" t="n"/>
      <c r="B1828" s="13" t="n"/>
      <c r="C1828" s="13" t="n"/>
      <c r="D1828" s="13" t="n"/>
      <c r="E1828" s="13" t="n"/>
      <c r="F1828" s="14" t="n"/>
      <c r="G1828" s="14" t="n"/>
      <c r="H1828" s="13" t="n"/>
      <c r="I1828" s="13" t="n"/>
      <c r="J1828" s="13" t="n"/>
      <c r="K1828" s="13" t="n"/>
      <c r="L1828" s="15">
        <f>IF(OR(B1828="",AND(F1828="",G1828="")),"",IFERROR(N(INDEX('Transporters'!$E$4:$E$203,MATCH(B1828,'Transporters'!$A$4:$A$203,0))),0)+SUMIFS($F$4:F1828,$B$4:B1828,B1828)-SUMIFS($G$4:G1828,$B$4:B1828,B1828))</f>
        <v/>
      </c>
      <c r="M1828" s="13" t="n"/>
    </row>
    <row r="1829">
      <c r="A1829" s="16" t="n"/>
      <c r="B1829" s="13" t="n"/>
      <c r="C1829" s="13" t="n"/>
      <c r="D1829" s="13" t="n"/>
      <c r="E1829" s="13" t="n"/>
      <c r="F1829" s="14" t="n"/>
      <c r="G1829" s="14" t="n"/>
      <c r="H1829" s="13" t="n"/>
      <c r="I1829" s="13" t="n"/>
      <c r="J1829" s="13" t="n"/>
      <c r="K1829" s="13" t="n"/>
      <c r="L1829" s="15">
        <f>IF(OR(B1829="",AND(F1829="",G1829="")),"",IFERROR(N(INDEX('Transporters'!$E$4:$E$203,MATCH(B1829,'Transporters'!$A$4:$A$203,0))),0)+SUMIFS($F$4:F1829,$B$4:B1829,B1829)-SUMIFS($G$4:G1829,$B$4:B1829,B1829))</f>
        <v/>
      </c>
      <c r="M1829" s="13" t="n"/>
    </row>
    <row r="1830">
      <c r="A1830" s="16" t="n"/>
      <c r="B1830" s="13" t="n"/>
      <c r="C1830" s="13" t="n"/>
      <c r="D1830" s="13" t="n"/>
      <c r="E1830" s="13" t="n"/>
      <c r="F1830" s="14" t="n"/>
      <c r="G1830" s="14" t="n"/>
      <c r="H1830" s="13" t="n"/>
      <c r="I1830" s="13" t="n"/>
      <c r="J1830" s="13" t="n"/>
      <c r="K1830" s="13" t="n"/>
      <c r="L1830" s="15">
        <f>IF(OR(B1830="",AND(F1830="",G1830="")),"",IFERROR(N(INDEX('Transporters'!$E$4:$E$203,MATCH(B1830,'Transporters'!$A$4:$A$203,0))),0)+SUMIFS($F$4:F1830,$B$4:B1830,B1830)-SUMIFS($G$4:G1830,$B$4:B1830,B1830))</f>
        <v/>
      </c>
      <c r="M1830" s="13" t="n"/>
    </row>
    <row r="1831">
      <c r="A1831" s="16" t="n"/>
      <c r="B1831" s="13" t="n"/>
      <c r="C1831" s="13" t="n"/>
      <c r="D1831" s="13" t="n"/>
      <c r="E1831" s="13" t="n"/>
      <c r="F1831" s="14" t="n"/>
      <c r="G1831" s="14" t="n"/>
      <c r="H1831" s="13" t="n"/>
      <c r="I1831" s="13" t="n"/>
      <c r="J1831" s="13" t="n"/>
      <c r="K1831" s="13" t="n"/>
      <c r="L1831" s="15">
        <f>IF(OR(B1831="",AND(F1831="",G1831="")),"",IFERROR(N(INDEX('Transporters'!$E$4:$E$203,MATCH(B1831,'Transporters'!$A$4:$A$203,0))),0)+SUMIFS($F$4:F1831,$B$4:B1831,B1831)-SUMIFS($G$4:G1831,$B$4:B1831,B1831))</f>
        <v/>
      </c>
      <c r="M1831" s="13" t="n"/>
    </row>
    <row r="1832">
      <c r="A1832" s="16" t="n"/>
      <c r="B1832" s="13" t="n"/>
      <c r="C1832" s="13" t="n"/>
      <c r="D1832" s="13" t="n"/>
      <c r="E1832" s="13" t="n"/>
      <c r="F1832" s="14" t="n"/>
      <c r="G1832" s="14" t="n"/>
      <c r="H1832" s="13" t="n"/>
      <c r="I1832" s="13" t="n"/>
      <c r="J1832" s="13" t="n"/>
      <c r="K1832" s="13" t="n"/>
      <c r="L1832" s="15">
        <f>IF(OR(B1832="",AND(F1832="",G1832="")),"",IFERROR(N(INDEX('Transporters'!$E$4:$E$203,MATCH(B1832,'Transporters'!$A$4:$A$203,0))),0)+SUMIFS($F$4:F1832,$B$4:B1832,B1832)-SUMIFS($G$4:G1832,$B$4:B1832,B1832))</f>
        <v/>
      </c>
      <c r="M1832" s="13" t="n"/>
    </row>
    <row r="1833">
      <c r="A1833" s="16" t="n"/>
      <c r="B1833" s="13" t="n"/>
      <c r="C1833" s="13" t="n"/>
      <c r="D1833" s="13" t="n"/>
      <c r="E1833" s="13" t="n"/>
      <c r="F1833" s="14" t="n"/>
      <c r="G1833" s="14" t="n"/>
      <c r="H1833" s="13" t="n"/>
      <c r="I1833" s="13" t="n"/>
      <c r="J1833" s="13" t="n"/>
      <c r="K1833" s="13" t="n"/>
      <c r="L1833" s="15">
        <f>IF(OR(B1833="",AND(F1833="",G1833="")),"",IFERROR(N(INDEX('Transporters'!$E$4:$E$203,MATCH(B1833,'Transporters'!$A$4:$A$203,0))),0)+SUMIFS($F$4:F1833,$B$4:B1833,B1833)-SUMIFS($G$4:G1833,$B$4:B1833,B1833))</f>
        <v/>
      </c>
      <c r="M1833" s="13" t="n"/>
    </row>
    <row r="1834">
      <c r="A1834" s="16" t="n"/>
      <c r="B1834" s="13" t="n"/>
      <c r="C1834" s="13" t="n"/>
      <c r="D1834" s="13" t="n"/>
      <c r="E1834" s="13" t="n"/>
      <c r="F1834" s="14" t="n"/>
      <c r="G1834" s="14" t="n"/>
      <c r="H1834" s="13" t="n"/>
      <c r="I1834" s="13" t="n"/>
      <c r="J1834" s="13" t="n"/>
      <c r="K1834" s="13" t="n"/>
      <c r="L1834" s="15">
        <f>IF(OR(B1834="",AND(F1834="",G1834="")),"",IFERROR(N(INDEX('Transporters'!$E$4:$E$203,MATCH(B1834,'Transporters'!$A$4:$A$203,0))),0)+SUMIFS($F$4:F1834,$B$4:B1834,B1834)-SUMIFS($G$4:G1834,$B$4:B1834,B1834))</f>
        <v/>
      </c>
      <c r="M1834" s="13" t="n"/>
    </row>
    <row r="1835">
      <c r="A1835" s="16" t="n"/>
      <c r="B1835" s="13" t="n"/>
      <c r="C1835" s="13" t="n"/>
      <c r="D1835" s="13" t="n"/>
      <c r="E1835" s="13" t="n"/>
      <c r="F1835" s="14" t="n"/>
      <c r="G1835" s="14" t="n"/>
      <c r="H1835" s="13" t="n"/>
      <c r="I1835" s="13" t="n"/>
      <c r="J1835" s="13" t="n"/>
      <c r="K1835" s="13" t="n"/>
      <c r="L1835" s="15">
        <f>IF(OR(B1835="",AND(F1835="",G1835="")),"",IFERROR(N(INDEX('Transporters'!$E$4:$E$203,MATCH(B1835,'Transporters'!$A$4:$A$203,0))),0)+SUMIFS($F$4:F1835,$B$4:B1835,B1835)-SUMIFS($G$4:G1835,$B$4:B1835,B1835))</f>
        <v/>
      </c>
      <c r="M1835" s="13" t="n"/>
    </row>
    <row r="1836">
      <c r="A1836" s="16" t="n"/>
      <c r="B1836" s="13" t="n"/>
      <c r="C1836" s="13" t="n"/>
      <c r="D1836" s="13" t="n"/>
      <c r="E1836" s="13" t="n"/>
      <c r="F1836" s="14" t="n"/>
      <c r="G1836" s="14" t="n"/>
      <c r="H1836" s="13" t="n"/>
      <c r="I1836" s="13" t="n"/>
      <c r="J1836" s="13" t="n"/>
      <c r="K1836" s="13" t="n"/>
      <c r="L1836" s="15">
        <f>IF(OR(B1836="",AND(F1836="",G1836="")),"",IFERROR(N(INDEX('Transporters'!$E$4:$E$203,MATCH(B1836,'Transporters'!$A$4:$A$203,0))),0)+SUMIFS($F$4:F1836,$B$4:B1836,B1836)-SUMIFS($G$4:G1836,$B$4:B1836,B1836))</f>
        <v/>
      </c>
      <c r="M1836" s="13" t="n"/>
    </row>
    <row r="1837">
      <c r="A1837" s="16" t="n"/>
      <c r="B1837" s="13" t="n"/>
      <c r="C1837" s="13" t="n"/>
      <c r="D1837" s="13" t="n"/>
      <c r="E1837" s="13" t="n"/>
      <c r="F1837" s="14" t="n"/>
      <c r="G1837" s="14" t="n"/>
      <c r="H1837" s="13" t="n"/>
      <c r="I1837" s="13" t="n"/>
      <c r="J1837" s="13" t="n"/>
      <c r="K1837" s="13" t="n"/>
      <c r="L1837" s="15">
        <f>IF(OR(B1837="",AND(F1837="",G1837="")),"",IFERROR(N(INDEX('Transporters'!$E$4:$E$203,MATCH(B1837,'Transporters'!$A$4:$A$203,0))),0)+SUMIFS($F$4:F1837,$B$4:B1837,B1837)-SUMIFS($G$4:G1837,$B$4:B1837,B1837))</f>
        <v/>
      </c>
      <c r="M1837" s="13" t="n"/>
    </row>
    <row r="1838">
      <c r="A1838" s="16" t="n"/>
      <c r="B1838" s="13" t="n"/>
      <c r="C1838" s="13" t="n"/>
      <c r="D1838" s="13" t="n"/>
      <c r="E1838" s="13" t="n"/>
      <c r="F1838" s="14" t="n"/>
      <c r="G1838" s="14" t="n"/>
      <c r="H1838" s="13" t="n"/>
      <c r="I1838" s="13" t="n"/>
      <c r="J1838" s="13" t="n"/>
      <c r="K1838" s="13" t="n"/>
      <c r="L1838" s="15">
        <f>IF(OR(B1838="",AND(F1838="",G1838="")),"",IFERROR(N(INDEX('Transporters'!$E$4:$E$203,MATCH(B1838,'Transporters'!$A$4:$A$203,0))),0)+SUMIFS($F$4:F1838,$B$4:B1838,B1838)-SUMIFS($G$4:G1838,$B$4:B1838,B1838))</f>
        <v/>
      </c>
      <c r="M1838" s="13" t="n"/>
    </row>
    <row r="1839">
      <c r="A1839" s="16" t="n"/>
      <c r="B1839" s="13" t="n"/>
      <c r="C1839" s="13" t="n"/>
      <c r="D1839" s="13" t="n"/>
      <c r="E1839" s="13" t="n"/>
      <c r="F1839" s="14" t="n"/>
      <c r="G1839" s="14" t="n"/>
      <c r="H1839" s="13" t="n"/>
      <c r="I1839" s="13" t="n"/>
      <c r="J1839" s="13" t="n"/>
      <c r="K1839" s="13" t="n"/>
      <c r="L1839" s="15">
        <f>IF(OR(B1839="",AND(F1839="",G1839="")),"",IFERROR(N(INDEX('Transporters'!$E$4:$E$203,MATCH(B1839,'Transporters'!$A$4:$A$203,0))),0)+SUMIFS($F$4:F1839,$B$4:B1839,B1839)-SUMIFS($G$4:G1839,$B$4:B1839,B1839))</f>
        <v/>
      </c>
      <c r="M1839" s="13" t="n"/>
    </row>
    <row r="1840">
      <c r="A1840" s="16" t="n"/>
      <c r="B1840" s="13" t="n"/>
      <c r="C1840" s="13" t="n"/>
      <c r="D1840" s="13" t="n"/>
      <c r="E1840" s="13" t="n"/>
      <c r="F1840" s="14" t="n"/>
      <c r="G1840" s="14" t="n"/>
      <c r="H1840" s="13" t="n"/>
      <c r="I1840" s="13" t="n"/>
      <c r="J1840" s="13" t="n"/>
      <c r="K1840" s="13" t="n"/>
      <c r="L1840" s="15">
        <f>IF(OR(B1840="",AND(F1840="",G1840="")),"",IFERROR(N(INDEX('Transporters'!$E$4:$E$203,MATCH(B1840,'Transporters'!$A$4:$A$203,0))),0)+SUMIFS($F$4:F1840,$B$4:B1840,B1840)-SUMIFS($G$4:G1840,$B$4:B1840,B1840))</f>
        <v/>
      </c>
      <c r="M1840" s="13" t="n"/>
    </row>
    <row r="1841">
      <c r="A1841" s="16" t="n"/>
      <c r="B1841" s="13" t="n"/>
      <c r="C1841" s="13" t="n"/>
      <c r="D1841" s="13" t="n"/>
      <c r="E1841" s="13" t="n"/>
      <c r="F1841" s="14" t="n"/>
      <c r="G1841" s="14" t="n"/>
      <c r="H1841" s="13" t="n"/>
      <c r="I1841" s="13" t="n"/>
      <c r="J1841" s="13" t="n"/>
      <c r="K1841" s="13" t="n"/>
      <c r="L1841" s="15">
        <f>IF(OR(B1841="",AND(F1841="",G1841="")),"",IFERROR(N(INDEX('Transporters'!$E$4:$E$203,MATCH(B1841,'Transporters'!$A$4:$A$203,0))),0)+SUMIFS($F$4:F1841,$B$4:B1841,B1841)-SUMIFS($G$4:G1841,$B$4:B1841,B1841))</f>
        <v/>
      </c>
      <c r="M1841" s="13" t="n"/>
    </row>
    <row r="1842">
      <c r="A1842" s="16" t="n"/>
      <c r="B1842" s="13" t="n"/>
      <c r="C1842" s="13" t="n"/>
      <c r="D1842" s="13" t="n"/>
      <c r="E1842" s="13" t="n"/>
      <c r="F1842" s="14" t="n"/>
      <c r="G1842" s="14" t="n"/>
      <c r="H1842" s="13" t="n"/>
      <c r="I1842" s="13" t="n"/>
      <c r="J1842" s="13" t="n"/>
      <c r="K1842" s="13" t="n"/>
      <c r="L1842" s="15">
        <f>IF(OR(B1842="",AND(F1842="",G1842="")),"",IFERROR(N(INDEX('Transporters'!$E$4:$E$203,MATCH(B1842,'Transporters'!$A$4:$A$203,0))),0)+SUMIFS($F$4:F1842,$B$4:B1842,B1842)-SUMIFS($G$4:G1842,$B$4:B1842,B1842))</f>
        <v/>
      </c>
      <c r="M1842" s="13" t="n"/>
    </row>
    <row r="1843">
      <c r="A1843" s="16" t="n"/>
      <c r="B1843" s="13" t="n"/>
      <c r="C1843" s="13" t="n"/>
      <c r="D1843" s="13" t="n"/>
      <c r="E1843" s="13" t="n"/>
      <c r="F1843" s="14" t="n"/>
      <c r="G1843" s="14" t="n"/>
      <c r="H1843" s="13" t="n"/>
      <c r="I1843" s="13" t="n"/>
      <c r="J1843" s="13" t="n"/>
      <c r="K1843" s="13" t="n"/>
      <c r="L1843" s="15">
        <f>IF(OR(B1843="",AND(F1843="",G1843="")),"",IFERROR(N(INDEX('Transporters'!$E$4:$E$203,MATCH(B1843,'Transporters'!$A$4:$A$203,0))),0)+SUMIFS($F$4:F1843,$B$4:B1843,B1843)-SUMIFS($G$4:G1843,$B$4:B1843,B1843))</f>
        <v/>
      </c>
      <c r="M1843" s="13" t="n"/>
    </row>
    <row r="1844">
      <c r="A1844" s="16" t="n"/>
      <c r="B1844" s="13" t="n"/>
      <c r="C1844" s="13" t="n"/>
      <c r="D1844" s="13" t="n"/>
      <c r="E1844" s="13" t="n"/>
      <c r="F1844" s="14" t="n"/>
      <c r="G1844" s="14" t="n"/>
      <c r="H1844" s="13" t="n"/>
      <c r="I1844" s="13" t="n"/>
      <c r="J1844" s="13" t="n"/>
      <c r="K1844" s="13" t="n"/>
      <c r="L1844" s="15">
        <f>IF(OR(B1844="",AND(F1844="",G1844="")),"",IFERROR(N(INDEX('Transporters'!$E$4:$E$203,MATCH(B1844,'Transporters'!$A$4:$A$203,0))),0)+SUMIFS($F$4:F1844,$B$4:B1844,B1844)-SUMIFS($G$4:G1844,$B$4:B1844,B1844))</f>
        <v/>
      </c>
      <c r="M1844" s="13" t="n"/>
    </row>
    <row r="1845">
      <c r="A1845" s="16" t="n"/>
      <c r="B1845" s="13" t="n"/>
      <c r="C1845" s="13" t="n"/>
      <c r="D1845" s="13" t="n"/>
      <c r="E1845" s="13" t="n"/>
      <c r="F1845" s="14" t="n"/>
      <c r="G1845" s="14" t="n"/>
      <c r="H1845" s="13" t="n"/>
      <c r="I1845" s="13" t="n"/>
      <c r="J1845" s="13" t="n"/>
      <c r="K1845" s="13" t="n"/>
      <c r="L1845" s="15">
        <f>IF(OR(B1845="",AND(F1845="",G1845="")),"",IFERROR(N(INDEX('Transporters'!$E$4:$E$203,MATCH(B1845,'Transporters'!$A$4:$A$203,0))),0)+SUMIFS($F$4:F1845,$B$4:B1845,B1845)-SUMIFS($G$4:G1845,$B$4:B1845,B1845))</f>
        <v/>
      </c>
      <c r="M1845" s="13" t="n"/>
    </row>
    <row r="1846">
      <c r="A1846" s="16" t="n"/>
      <c r="B1846" s="13" t="n"/>
      <c r="C1846" s="13" t="n"/>
      <c r="D1846" s="13" t="n"/>
      <c r="E1846" s="13" t="n"/>
      <c r="F1846" s="14" t="n"/>
      <c r="G1846" s="14" t="n"/>
      <c r="H1846" s="13" t="n"/>
      <c r="I1846" s="13" t="n"/>
      <c r="J1846" s="13" t="n"/>
      <c r="K1846" s="13" t="n"/>
      <c r="L1846" s="15">
        <f>IF(OR(B1846="",AND(F1846="",G1846="")),"",IFERROR(N(INDEX('Transporters'!$E$4:$E$203,MATCH(B1846,'Transporters'!$A$4:$A$203,0))),0)+SUMIFS($F$4:F1846,$B$4:B1846,B1846)-SUMIFS($G$4:G1846,$B$4:B1846,B1846))</f>
        <v/>
      </c>
      <c r="M1846" s="13" t="n"/>
    </row>
    <row r="1847">
      <c r="A1847" s="16" t="n"/>
      <c r="B1847" s="13" t="n"/>
      <c r="C1847" s="13" t="n"/>
      <c r="D1847" s="13" t="n"/>
      <c r="E1847" s="13" t="n"/>
      <c r="F1847" s="14" t="n"/>
      <c r="G1847" s="14" t="n"/>
      <c r="H1847" s="13" t="n"/>
      <c r="I1847" s="13" t="n"/>
      <c r="J1847" s="13" t="n"/>
      <c r="K1847" s="13" t="n"/>
      <c r="L1847" s="15">
        <f>IF(OR(B1847="",AND(F1847="",G1847="")),"",IFERROR(N(INDEX('Transporters'!$E$4:$E$203,MATCH(B1847,'Transporters'!$A$4:$A$203,0))),0)+SUMIFS($F$4:F1847,$B$4:B1847,B1847)-SUMIFS($G$4:G1847,$B$4:B1847,B1847))</f>
        <v/>
      </c>
      <c r="M1847" s="13" t="n"/>
    </row>
    <row r="1848">
      <c r="A1848" s="16" t="n"/>
      <c r="B1848" s="13" t="n"/>
      <c r="C1848" s="13" t="n"/>
      <c r="D1848" s="13" t="n"/>
      <c r="E1848" s="13" t="n"/>
      <c r="F1848" s="14" t="n"/>
      <c r="G1848" s="14" t="n"/>
      <c r="H1848" s="13" t="n"/>
      <c r="I1848" s="13" t="n"/>
      <c r="J1848" s="13" t="n"/>
      <c r="K1848" s="13" t="n"/>
      <c r="L1848" s="15">
        <f>IF(OR(B1848="",AND(F1848="",G1848="")),"",IFERROR(N(INDEX('Transporters'!$E$4:$E$203,MATCH(B1848,'Transporters'!$A$4:$A$203,0))),0)+SUMIFS($F$4:F1848,$B$4:B1848,B1848)-SUMIFS($G$4:G1848,$B$4:B1848,B1848))</f>
        <v/>
      </c>
      <c r="M1848" s="13" t="n"/>
    </row>
    <row r="1849">
      <c r="A1849" s="16" t="n"/>
      <c r="B1849" s="13" t="n"/>
      <c r="C1849" s="13" t="n"/>
      <c r="D1849" s="13" t="n"/>
      <c r="E1849" s="13" t="n"/>
      <c r="F1849" s="14" t="n"/>
      <c r="G1849" s="14" t="n"/>
      <c r="H1849" s="13" t="n"/>
      <c r="I1849" s="13" t="n"/>
      <c r="J1849" s="13" t="n"/>
      <c r="K1849" s="13" t="n"/>
      <c r="L1849" s="15">
        <f>IF(OR(B1849="",AND(F1849="",G1849="")),"",IFERROR(N(INDEX('Transporters'!$E$4:$E$203,MATCH(B1849,'Transporters'!$A$4:$A$203,0))),0)+SUMIFS($F$4:F1849,$B$4:B1849,B1849)-SUMIFS($G$4:G1849,$B$4:B1849,B1849))</f>
        <v/>
      </c>
      <c r="M1849" s="13" t="n"/>
    </row>
    <row r="1850">
      <c r="A1850" s="16" t="n"/>
      <c r="B1850" s="13" t="n"/>
      <c r="C1850" s="13" t="n"/>
      <c r="D1850" s="13" t="n"/>
      <c r="E1850" s="13" t="n"/>
      <c r="F1850" s="14" t="n"/>
      <c r="G1850" s="14" t="n"/>
      <c r="H1850" s="13" t="n"/>
      <c r="I1850" s="13" t="n"/>
      <c r="J1850" s="13" t="n"/>
      <c r="K1850" s="13" t="n"/>
      <c r="L1850" s="15">
        <f>IF(OR(B1850="",AND(F1850="",G1850="")),"",IFERROR(N(INDEX('Transporters'!$E$4:$E$203,MATCH(B1850,'Transporters'!$A$4:$A$203,0))),0)+SUMIFS($F$4:F1850,$B$4:B1850,B1850)-SUMIFS($G$4:G1850,$B$4:B1850,B1850))</f>
        <v/>
      </c>
      <c r="M1850" s="13" t="n"/>
    </row>
    <row r="1851">
      <c r="A1851" s="16" t="n"/>
      <c r="B1851" s="13" t="n"/>
      <c r="C1851" s="13" t="n"/>
      <c r="D1851" s="13" t="n"/>
      <c r="E1851" s="13" t="n"/>
      <c r="F1851" s="14" t="n"/>
      <c r="G1851" s="14" t="n"/>
      <c r="H1851" s="13" t="n"/>
      <c r="I1851" s="13" t="n"/>
      <c r="J1851" s="13" t="n"/>
      <c r="K1851" s="13" t="n"/>
      <c r="L1851" s="15">
        <f>IF(OR(B1851="",AND(F1851="",G1851="")),"",IFERROR(N(INDEX('Transporters'!$E$4:$E$203,MATCH(B1851,'Transporters'!$A$4:$A$203,0))),0)+SUMIFS($F$4:F1851,$B$4:B1851,B1851)-SUMIFS($G$4:G1851,$B$4:B1851,B1851))</f>
        <v/>
      </c>
      <c r="M1851" s="13" t="n"/>
    </row>
    <row r="1852">
      <c r="A1852" s="16" t="n"/>
      <c r="B1852" s="13" t="n"/>
      <c r="C1852" s="13" t="n"/>
      <c r="D1852" s="13" t="n"/>
      <c r="E1852" s="13" t="n"/>
      <c r="F1852" s="14" t="n"/>
      <c r="G1852" s="14" t="n"/>
      <c r="H1852" s="13" t="n"/>
      <c r="I1852" s="13" t="n"/>
      <c r="J1852" s="13" t="n"/>
      <c r="K1852" s="13" t="n"/>
      <c r="L1852" s="15">
        <f>IF(OR(B1852="",AND(F1852="",G1852="")),"",IFERROR(N(INDEX('Transporters'!$E$4:$E$203,MATCH(B1852,'Transporters'!$A$4:$A$203,0))),0)+SUMIFS($F$4:F1852,$B$4:B1852,B1852)-SUMIFS($G$4:G1852,$B$4:B1852,B1852))</f>
        <v/>
      </c>
      <c r="M1852" s="13" t="n"/>
    </row>
    <row r="1853">
      <c r="A1853" s="16" t="n"/>
      <c r="B1853" s="13" t="n"/>
      <c r="C1853" s="13" t="n"/>
      <c r="D1853" s="13" t="n"/>
      <c r="E1853" s="13" t="n"/>
      <c r="F1853" s="14" t="n"/>
      <c r="G1853" s="14" t="n"/>
      <c r="H1853" s="13" t="n"/>
      <c r="I1853" s="13" t="n"/>
      <c r="J1853" s="13" t="n"/>
      <c r="K1853" s="13" t="n"/>
      <c r="L1853" s="15">
        <f>IF(OR(B1853="",AND(F1853="",G1853="")),"",IFERROR(N(INDEX('Transporters'!$E$4:$E$203,MATCH(B1853,'Transporters'!$A$4:$A$203,0))),0)+SUMIFS($F$4:F1853,$B$4:B1853,B1853)-SUMIFS($G$4:G1853,$B$4:B1853,B1853))</f>
        <v/>
      </c>
      <c r="M1853" s="13" t="n"/>
    </row>
    <row r="1854">
      <c r="A1854" s="16" t="n"/>
      <c r="B1854" s="13" t="n"/>
      <c r="C1854" s="13" t="n"/>
      <c r="D1854" s="13" t="n"/>
      <c r="E1854" s="13" t="n"/>
      <c r="F1854" s="14" t="n"/>
      <c r="G1854" s="14" t="n"/>
      <c r="H1854" s="13" t="n"/>
      <c r="I1854" s="13" t="n"/>
      <c r="J1854" s="13" t="n"/>
      <c r="K1854" s="13" t="n"/>
      <c r="L1854" s="15">
        <f>IF(OR(B1854="",AND(F1854="",G1854="")),"",IFERROR(N(INDEX('Transporters'!$E$4:$E$203,MATCH(B1854,'Transporters'!$A$4:$A$203,0))),0)+SUMIFS($F$4:F1854,$B$4:B1854,B1854)-SUMIFS($G$4:G1854,$B$4:B1854,B1854))</f>
        <v/>
      </c>
      <c r="M1854" s="13" t="n"/>
    </row>
    <row r="1855">
      <c r="A1855" s="16" t="n"/>
      <c r="B1855" s="13" t="n"/>
      <c r="C1855" s="13" t="n"/>
      <c r="D1855" s="13" t="n"/>
      <c r="E1855" s="13" t="n"/>
      <c r="F1855" s="14" t="n"/>
      <c r="G1855" s="14" t="n"/>
      <c r="H1855" s="13" t="n"/>
      <c r="I1855" s="13" t="n"/>
      <c r="J1855" s="13" t="n"/>
      <c r="K1855" s="13" t="n"/>
      <c r="L1855" s="15">
        <f>IF(OR(B1855="",AND(F1855="",G1855="")),"",IFERROR(N(INDEX('Transporters'!$E$4:$E$203,MATCH(B1855,'Transporters'!$A$4:$A$203,0))),0)+SUMIFS($F$4:F1855,$B$4:B1855,B1855)-SUMIFS($G$4:G1855,$B$4:B1855,B1855))</f>
        <v/>
      </c>
      <c r="M1855" s="13" t="n"/>
    </row>
    <row r="1856">
      <c r="A1856" s="16" t="n"/>
      <c r="B1856" s="13" t="n"/>
      <c r="C1856" s="13" t="n"/>
      <c r="D1856" s="13" t="n"/>
      <c r="E1856" s="13" t="n"/>
      <c r="F1856" s="14" t="n"/>
      <c r="G1856" s="14" t="n"/>
      <c r="H1856" s="13" t="n"/>
      <c r="I1856" s="13" t="n"/>
      <c r="J1856" s="13" t="n"/>
      <c r="K1856" s="13" t="n"/>
      <c r="L1856" s="15">
        <f>IF(OR(B1856="",AND(F1856="",G1856="")),"",IFERROR(N(INDEX('Transporters'!$E$4:$E$203,MATCH(B1856,'Transporters'!$A$4:$A$203,0))),0)+SUMIFS($F$4:F1856,$B$4:B1856,B1856)-SUMIFS($G$4:G1856,$B$4:B1856,B1856))</f>
        <v/>
      </c>
      <c r="M1856" s="13" t="n"/>
    </row>
    <row r="1857">
      <c r="A1857" s="16" t="n"/>
      <c r="B1857" s="13" t="n"/>
      <c r="C1857" s="13" t="n"/>
      <c r="D1857" s="13" t="n"/>
      <c r="E1857" s="13" t="n"/>
      <c r="F1857" s="14" t="n"/>
      <c r="G1857" s="14" t="n"/>
      <c r="H1857" s="13" t="n"/>
      <c r="I1857" s="13" t="n"/>
      <c r="J1857" s="13" t="n"/>
      <c r="K1857" s="13" t="n"/>
      <c r="L1857" s="15">
        <f>IF(OR(B1857="",AND(F1857="",G1857="")),"",IFERROR(N(INDEX('Transporters'!$E$4:$E$203,MATCH(B1857,'Transporters'!$A$4:$A$203,0))),0)+SUMIFS($F$4:F1857,$B$4:B1857,B1857)-SUMIFS($G$4:G1857,$B$4:B1857,B1857))</f>
        <v/>
      </c>
      <c r="M1857" s="13" t="n"/>
    </row>
    <row r="1858">
      <c r="A1858" s="16" t="n"/>
      <c r="B1858" s="13" t="n"/>
      <c r="C1858" s="13" t="n"/>
      <c r="D1858" s="13" t="n"/>
      <c r="E1858" s="13" t="n"/>
      <c r="F1858" s="14" t="n"/>
      <c r="G1858" s="14" t="n"/>
      <c r="H1858" s="13" t="n"/>
      <c r="I1858" s="13" t="n"/>
      <c r="J1858" s="13" t="n"/>
      <c r="K1858" s="13" t="n"/>
      <c r="L1858" s="15">
        <f>IF(OR(B1858="",AND(F1858="",G1858="")),"",IFERROR(N(INDEX('Transporters'!$E$4:$E$203,MATCH(B1858,'Transporters'!$A$4:$A$203,0))),0)+SUMIFS($F$4:F1858,$B$4:B1858,B1858)-SUMIFS($G$4:G1858,$B$4:B1858,B1858))</f>
        <v/>
      </c>
      <c r="M1858" s="13" t="n"/>
    </row>
    <row r="1859">
      <c r="A1859" s="16" t="n"/>
      <c r="B1859" s="13" t="n"/>
      <c r="C1859" s="13" t="n"/>
      <c r="D1859" s="13" t="n"/>
      <c r="E1859" s="13" t="n"/>
      <c r="F1859" s="14" t="n"/>
      <c r="G1859" s="14" t="n"/>
      <c r="H1859" s="13" t="n"/>
      <c r="I1859" s="13" t="n"/>
      <c r="J1859" s="13" t="n"/>
      <c r="K1859" s="13" t="n"/>
      <c r="L1859" s="15">
        <f>IF(OR(B1859="",AND(F1859="",G1859="")),"",IFERROR(N(INDEX('Transporters'!$E$4:$E$203,MATCH(B1859,'Transporters'!$A$4:$A$203,0))),0)+SUMIFS($F$4:F1859,$B$4:B1859,B1859)-SUMIFS($G$4:G1859,$B$4:B1859,B1859))</f>
        <v/>
      </c>
      <c r="M1859" s="13" t="n"/>
    </row>
    <row r="1860">
      <c r="A1860" s="16" t="n"/>
      <c r="B1860" s="13" t="n"/>
      <c r="C1860" s="13" t="n"/>
      <c r="D1860" s="13" t="n"/>
      <c r="E1860" s="13" t="n"/>
      <c r="F1860" s="14" t="n"/>
      <c r="G1860" s="14" t="n"/>
      <c r="H1860" s="13" t="n"/>
      <c r="I1860" s="13" t="n"/>
      <c r="J1860" s="13" t="n"/>
      <c r="K1860" s="13" t="n"/>
      <c r="L1860" s="15">
        <f>IF(OR(B1860="",AND(F1860="",G1860="")),"",IFERROR(N(INDEX('Transporters'!$E$4:$E$203,MATCH(B1860,'Transporters'!$A$4:$A$203,0))),0)+SUMIFS($F$4:F1860,$B$4:B1860,B1860)-SUMIFS($G$4:G1860,$B$4:B1860,B1860))</f>
        <v/>
      </c>
      <c r="M1860" s="13" t="n"/>
    </row>
    <row r="1861">
      <c r="A1861" s="16" t="n"/>
      <c r="B1861" s="13" t="n"/>
      <c r="C1861" s="13" t="n"/>
      <c r="D1861" s="13" t="n"/>
      <c r="E1861" s="13" t="n"/>
      <c r="F1861" s="14" t="n"/>
      <c r="G1861" s="14" t="n"/>
      <c r="H1861" s="13" t="n"/>
      <c r="I1861" s="13" t="n"/>
      <c r="J1861" s="13" t="n"/>
      <c r="K1861" s="13" t="n"/>
      <c r="L1861" s="15">
        <f>IF(OR(B1861="",AND(F1861="",G1861="")),"",IFERROR(N(INDEX('Transporters'!$E$4:$E$203,MATCH(B1861,'Transporters'!$A$4:$A$203,0))),0)+SUMIFS($F$4:F1861,$B$4:B1861,B1861)-SUMIFS($G$4:G1861,$B$4:B1861,B1861))</f>
        <v/>
      </c>
      <c r="M1861" s="13" t="n"/>
    </row>
    <row r="1862">
      <c r="A1862" s="16" t="n"/>
      <c r="B1862" s="13" t="n"/>
      <c r="C1862" s="13" t="n"/>
      <c r="D1862" s="13" t="n"/>
      <c r="E1862" s="13" t="n"/>
      <c r="F1862" s="14" t="n"/>
      <c r="G1862" s="14" t="n"/>
      <c r="H1862" s="13" t="n"/>
      <c r="I1862" s="13" t="n"/>
      <c r="J1862" s="13" t="n"/>
      <c r="K1862" s="13" t="n"/>
      <c r="L1862" s="15">
        <f>IF(OR(B1862="",AND(F1862="",G1862="")),"",IFERROR(N(INDEX('Transporters'!$E$4:$E$203,MATCH(B1862,'Transporters'!$A$4:$A$203,0))),0)+SUMIFS($F$4:F1862,$B$4:B1862,B1862)-SUMIFS($G$4:G1862,$B$4:B1862,B1862))</f>
        <v/>
      </c>
      <c r="M1862" s="13" t="n"/>
    </row>
    <row r="1863">
      <c r="A1863" s="16" t="n"/>
      <c r="B1863" s="13" t="n"/>
      <c r="C1863" s="13" t="n"/>
      <c r="D1863" s="13" t="n"/>
      <c r="E1863" s="13" t="n"/>
      <c r="F1863" s="14" t="n"/>
      <c r="G1863" s="14" t="n"/>
      <c r="H1863" s="13" t="n"/>
      <c r="I1863" s="13" t="n"/>
      <c r="J1863" s="13" t="n"/>
      <c r="K1863" s="13" t="n"/>
      <c r="L1863" s="15">
        <f>IF(OR(B1863="",AND(F1863="",G1863="")),"",IFERROR(N(INDEX('Transporters'!$E$4:$E$203,MATCH(B1863,'Transporters'!$A$4:$A$203,0))),0)+SUMIFS($F$4:F1863,$B$4:B1863,B1863)-SUMIFS($G$4:G1863,$B$4:B1863,B1863))</f>
        <v/>
      </c>
      <c r="M1863" s="13" t="n"/>
    </row>
    <row r="1864">
      <c r="A1864" s="16" t="n"/>
      <c r="B1864" s="13" t="n"/>
      <c r="C1864" s="13" t="n"/>
      <c r="D1864" s="13" t="n"/>
      <c r="E1864" s="13" t="n"/>
      <c r="F1864" s="14" t="n"/>
      <c r="G1864" s="14" t="n"/>
      <c r="H1864" s="13" t="n"/>
      <c r="I1864" s="13" t="n"/>
      <c r="J1864" s="13" t="n"/>
      <c r="K1864" s="13" t="n"/>
      <c r="L1864" s="15">
        <f>IF(OR(B1864="",AND(F1864="",G1864="")),"",IFERROR(N(INDEX('Transporters'!$E$4:$E$203,MATCH(B1864,'Transporters'!$A$4:$A$203,0))),0)+SUMIFS($F$4:F1864,$B$4:B1864,B1864)-SUMIFS($G$4:G1864,$B$4:B1864,B1864))</f>
        <v/>
      </c>
      <c r="M1864" s="13" t="n"/>
    </row>
    <row r="1865">
      <c r="A1865" s="16" t="n"/>
      <c r="B1865" s="13" t="n"/>
      <c r="C1865" s="13" t="n"/>
      <c r="D1865" s="13" t="n"/>
      <c r="E1865" s="13" t="n"/>
      <c r="F1865" s="14" t="n"/>
      <c r="G1865" s="14" t="n"/>
      <c r="H1865" s="13" t="n"/>
      <c r="I1865" s="13" t="n"/>
      <c r="J1865" s="13" t="n"/>
      <c r="K1865" s="13" t="n"/>
      <c r="L1865" s="15">
        <f>IF(OR(B1865="",AND(F1865="",G1865="")),"",IFERROR(N(INDEX('Transporters'!$E$4:$E$203,MATCH(B1865,'Transporters'!$A$4:$A$203,0))),0)+SUMIFS($F$4:F1865,$B$4:B1865,B1865)-SUMIFS($G$4:G1865,$B$4:B1865,B1865))</f>
        <v/>
      </c>
      <c r="M1865" s="13" t="n"/>
    </row>
    <row r="1866">
      <c r="A1866" s="16" t="n"/>
      <c r="B1866" s="13" t="n"/>
      <c r="C1866" s="13" t="n"/>
      <c r="D1866" s="13" t="n"/>
      <c r="E1866" s="13" t="n"/>
      <c r="F1866" s="14" t="n"/>
      <c r="G1866" s="14" t="n"/>
      <c r="H1866" s="13" t="n"/>
      <c r="I1866" s="13" t="n"/>
      <c r="J1866" s="13" t="n"/>
      <c r="K1866" s="13" t="n"/>
      <c r="L1866" s="15">
        <f>IF(OR(B1866="",AND(F1866="",G1866="")),"",IFERROR(N(INDEX('Transporters'!$E$4:$E$203,MATCH(B1866,'Transporters'!$A$4:$A$203,0))),0)+SUMIFS($F$4:F1866,$B$4:B1866,B1866)-SUMIFS($G$4:G1866,$B$4:B1866,B1866))</f>
        <v/>
      </c>
      <c r="M1866" s="13" t="n"/>
    </row>
    <row r="1867">
      <c r="A1867" s="16" t="n"/>
      <c r="B1867" s="13" t="n"/>
      <c r="C1867" s="13" t="n"/>
      <c r="D1867" s="13" t="n"/>
      <c r="E1867" s="13" t="n"/>
      <c r="F1867" s="14" t="n"/>
      <c r="G1867" s="14" t="n"/>
      <c r="H1867" s="13" t="n"/>
      <c r="I1867" s="13" t="n"/>
      <c r="J1867" s="13" t="n"/>
      <c r="K1867" s="13" t="n"/>
      <c r="L1867" s="15">
        <f>IF(OR(B1867="",AND(F1867="",G1867="")),"",IFERROR(N(INDEX('Transporters'!$E$4:$E$203,MATCH(B1867,'Transporters'!$A$4:$A$203,0))),0)+SUMIFS($F$4:F1867,$B$4:B1867,B1867)-SUMIFS($G$4:G1867,$B$4:B1867,B1867))</f>
        <v/>
      </c>
      <c r="M1867" s="13" t="n"/>
    </row>
    <row r="1868">
      <c r="A1868" s="16" t="n"/>
      <c r="B1868" s="13" t="n"/>
      <c r="C1868" s="13" t="n"/>
      <c r="D1868" s="13" t="n"/>
      <c r="E1868" s="13" t="n"/>
      <c r="F1868" s="14" t="n"/>
      <c r="G1868" s="14" t="n"/>
      <c r="H1868" s="13" t="n"/>
      <c r="I1868" s="13" t="n"/>
      <c r="J1868" s="13" t="n"/>
      <c r="K1868" s="13" t="n"/>
      <c r="L1868" s="15">
        <f>IF(OR(B1868="",AND(F1868="",G1868="")),"",IFERROR(N(INDEX('Transporters'!$E$4:$E$203,MATCH(B1868,'Transporters'!$A$4:$A$203,0))),0)+SUMIFS($F$4:F1868,$B$4:B1868,B1868)-SUMIFS($G$4:G1868,$B$4:B1868,B1868))</f>
        <v/>
      </c>
      <c r="M1868" s="13" t="n"/>
    </row>
    <row r="1869">
      <c r="A1869" s="16" t="n"/>
      <c r="B1869" s="13" t="n"/>
      <c r="C1869" s="13" t="n"/>
      <c r="D1869" s="13" t="n"/>
      <c r="E1869" s="13" t="n"/>
      <c r="F1869" s="14" t="n"/>
      <c r="G1869" s="14" t="n"/>
      <c r="H1869" s="13" t="n"/>
      <c r="I1869" s="13" t="n"/>
      <c r="J1869" s="13" t="n"/>
      <c r="K1869" s="13" t="n"/>
      <c r="L1869" s="15">
        <f>IF(OR(B1869="",AND(F1869="",G1869="")),"",IFERROR(N(INDEX('Transporters'!$E$4:$E$203,MATCH(B1869,'Transporters'!$A$4:$A$203,0))),0)+SUMIFS($F$4:F1869,$B$4:B1869,B1869)-SUMIFS($G$4:G1869,$B$4:B1869,B1869))</f>
        <v/>
      </c>
      <c r="M1869" s="13" t="n"/>
    </row>
    <row r="1870">
      <c r="A1870" s="16" t="n"/>
      <c r="B1870" s="13" t="n"/>
      <c r="C1870" s="13" t="n"/>
      <c r="D1870" s="13" t="n"/>
      <c r="E1870" s="13" t="n"/>
      <c r="F1870" s="14" t="n"/>
      <c r="G1870" s="14" t="n"/>
      <c r="H1870" s="13" t="n"/>
      <c r="I1870" s="13" t="n"/>
      <c r="J1870" s="13" t="n"/>
      <c r="K1870" s="13" t="n"/>
      <c r="L1870" s="15">
        <f>IF(OR(B1870="",AND(F1870="",G1870="")),"",IFERROR(N(INDEX('Transporters'!$E$4:$E$203,MATCH(B1870,'Transporters'!$A$4:$A$203,0))),0)+SUMIFS($F$4:F1870,$B$4:B1870,B1870)-SUMIFS($G$4:G1870,$B$4:B1870,B1870))</f>
        <v/>
      </c>
      <c r="M1870" s="13" t="n"/>
    </row>
    <row r="1871">
      <c r="A1871" s="16" t="n"/>
      <c r="B1871" s="13" t="n"/>
      <c r="C1871" s="13" t="n"/>
      <c r="D1871" s="13" t="n"/>
      <c r="E1871" s="13" t="n"/>
      <c r="F1871" s="14" t="n"/>
      <c r="G1871" s="14" t="n"/>
      <c r="H1871" s="13" t="n"/>
      <c r="I1871" s="13" t="n"/>
      <c r="J1871" s="13" t="n"/>
      <c r="K1871" s="13" t="n"/>
      <c r="L1871" s="15">
        <f>IF(OR(B1871="",AND(F1871="",G1871="")),"",IFERROR(N(INDEX('Transporters'!$E$4:$E$203,MATCH(B1871,'Transporters'!$A$4:$A$203,0))),0)+SUMIFS($F$4:F1871,$B$4:B1871,B1871)-SUMIFS($G$4:G1871,$B$4:B1871,B1871))</f>
        <v/>
      </c>
      <c r="M1871" s="13" t="n"/>
    </row>
    <row r="1872">
      <c r="A1872" s="16" t="n"/>
      <c r="B1872" s="13" t="n"/>
      <c r="C1872" s="13" t="n"/>
      <c r="D1872" s="13" t="n"/>
      <c r="E1872" s="13" t="n"/>
      <c r="F1872" s="14" t="n"/>
      <c r="G1872" s="14" t="n"/>
      <c r="H1872" s="13" t="n"/>
      <c r="I1872" s="13" t="n"/>
      <c r="J1872" s="13" t="n"/>
      <c r="K1872" s="13" t="n"/>
      <c r="L1872" s="15">
        <f>IF(OR(B1872="",AND(F1872="",G1872="")),"",IFERROR(N(INDEX('Transporters'!$E$4:$E$203,MATCH(B1872,'Transporters'!$A$4:$A$203,0))),0)+SUMIFS($F$4:F1872,$B$4:B1872,B1872)-SUMIFS($G$4:G1872,$B$4:B1872,B1872))</f>
        <v/>
      </c>
      <c r="M1872" s="13" t="n"/>
    </row>
    <row r="1873">
      <c r="A1873" s="16" t="n"/>
      <c r="B1873" s="13" t="n"/>
      <c r="C1873" s="13" t="n"/>
      <c r="D1873" s="13" t="n"/>
      <c r="E1873" s="13" t="n"/>
      <c r="F1873" s="14" t="n"/>
      <c r="G1873" s="14" t="n"/>
      <c r="H1873" s="13" t="n"/>
      <c r="I1873" s="13" t="n"/>
      <c r="J1873" s="13" t="n"/>
      <c r="K1873" s="13" t="n"/>
      <c r="L1873" s="15">
        <f>IF(OR(B1873="",AND(F1873="",G1873="")),"",IFERROR(N(INDEX('Transporters'!$E$4:$E$203,MATCH(B1873,'Transporters'!$A$4:$A$203,0))),0)+SUMIFS($F$4:F1873,$B$4:B1873,B1873)-SUMIFS($G$4:G1873,$B$4:B1873,B1873))</f>
        <v/>
      </c>
      <c r="M1873" s="13" t="n"/>
    </row>
    <row r="1874">
      <c r="A1874" s="16" t="n"/>
      <c r="B1874" s="13" t="n"/>
      <c r="C1874" s="13" t="n"/>
      <c r="D1874" s="13" t="n"/>
      <c r="E1874" s="13" t="n"/>
      <c r="F1874" s="14" t="n"/>
      <c r="G1874" s="14" t="n"/>
      <c r="H1874" s="13" t="n"/>
      <c r="I1874" s="13" t="n"/>
      <c r="J1874" s="13" t="n"/>
      <c r="K1874" s="13" t="n"/>
      <c r="L1874" s="15">
        <f>IF(OR(B1874="",AND(F1874="",G1874="")),"",IFERROR(N(INDEX('Transporters'!$E$4:$E$203,MATCH(B1874,'Transporters'!$A$4:$A$203,0))),0)+SUMIFS($F$4:F1874,$B$4:B1874,B1874)-SUMIFS($G$4:G1874,$B$4:B1874,B1874))</f>
        <v/>
      </c>
      <c r="M1874" s="13" t="n"/>
    </row>
    <row r="1875">
      <c r="A1875" s="16" t="n"/>
      <c r="B1875" s="13" t="n"/>
      <c r="C1875" s="13" t="n"/>
      <c r="D1875" s="13" t="n"/>
      <c r="E1875" s="13" t="n"/>
      <c r="F1875" s="14" t="n"/>
      <c r="G1875" s="14" t="n"/>
      <c r="H1875" s="13" t="n"/>
      <c r="I1875" s="13" t="n"/>
      <c r="J1875" s="13" t="n"/>
      <c r="K1875" s="13" t="n"/>
      <c r="L1875" s="15">
        <f>IF(OR(B1875="",AND(F1875="",G1875="")),"",IFERROR(N(INDEX('Transporters'!$E$4:$E$203,MATCH(B1875,'Transporters'!$A$4:$A$203,0))),0)+SUMIFS($F$4:F1875,$B$4:B1875,B1875)-SUMIFS($G$4:G1875,$B$4:B1875,B1875))</f>
        <v/>
      </c>
      <c r="M1875" s="13" t="n"/>
    </row>
    <row r="1876">
      <c r="A1876" s="16" t="n"/>
      <c r="B1876" s="13" t="n"/>
      <c r="C1876" s="13" t="n"/>
      <c r="D1876" s="13" t="n"/>
      <c r="E1876" s="13" t="n"/>
      <c r="F1876" s="14" t="n"/>
      <c r="G1876" s="14" t="n"/>
      <c r="H1876" s="13" t="n"/>
      <c r="I1876" s="13" t="n"/>
      <c r="J1876" s="13" t="n"/>
      <c r="K1876" s="13" t="n"/>
      <c r="L1876" s="15">
        <f>IF(OR(B1876="",AND(F1876="",G1876="")),"",IFERROR(N(INDEX('Transporters'!$E$4:$E$203,MATCH(B1876,'Transporters'!$A$4:$A$203,0))),0)+SUMIFS($F$4:F1876,$B$4:B1876,B1876)-SUMIFS($G$4:G1876,$B$4:B1876,B1876))</f>
        <v/>
      </c>
      <c r="M1876" s="13" t="n"/>
    </row>
    <row r="1877">
      <c r="A1877" s="16" t="n"/>
      <c r="B1877" s="13" t="n"/>
      <c r="C1877" s="13" t="n"/>
      <c r="D1877" s="13" t="n"/>
      <c r="E1877" s="13" t="n"/>
      <c r="F1877" s="14" t="n"/>
      <c r="G1877" s="14" t="n"/>
      <c r="H1877" s="13" t="n"/>
      <c r="I1877" s="13" t="n"/>
      <c r="J1877" s="13" t="n"/>
      <c r="K1877" s="13" t="n"/>
      <c r="L1877" s="15">
        <f>IF(OR(B1877="",AND(F1877="",G1877="")),"",IFERROR(N(INDEX('Transporters'!$E$4:$E$203,MATCH(B1877,'Transporters'!$A$4:$A$203,0))),0)+SUMIFS($F$4:F1877,$B$4:B1877,B1877)-SUMIFS($G$4:G1877,$B$4:B1877,B1877))</f>
        <v/>
      </c>
      <c r="M1877" s="13" t="n"/>
    </row>
    <row r="1878">
      <c r="A1878" s="16" t="n"/>
      <c r="B1878" s="13" t="n"/>
      <c r="C1878" s="13" t="n"/>
      <c r="D1878" s="13" t="n"/>
      <c r="E1878" s="13" t="n"/>
      <c r="F1878" s="14" t="n"/>
      <c r="G1878" s="14" t="n"/>
      <c r="H1878" s="13" t="n"/>
      <c r="I1878" s="13" t="n"/>
      <c r="J1878" s="13" t="n"/>
      <c r="K1878" s="13" t="n"/>
      <c r="L1878" s="15">
        <f>IF(OR(B1878="",AND(F1878="",G1878="")),"",IFERROR(N(INDEX('Transporters'!$E$4:$E$203,MATCH(B1878,'Transporters'!$A$4:$A$203,0))),0)+SUMIFS($F$4:F1878,$B$4:B1878,B1878)-SUMIFS($G$4:G1878,$B$4:B1878,B1878))</f>
        <v/>
      </c>
      <c r="M1878" s="13" t="n"/>
    </row>
    <row r="1879">
      <c r="A1879" s="16" t="n"/>
      <c r="B1879" s="13" t="n"/>
      <c r="C1879" s="13" t="n"/>
      <c r="D1879" s="13" t="n"/>
      <c r="E1879" s="13" t="n"/>
      <c r="F1879" s="14" t="n"/>
      <c r="G1879" s="14" t="n"/>
      <c r="H1879" s="13" t="n"/>
      <c r="I1879" s="13" t="n"/>
      <c r="J1879" s="13" t="n"/>
      <c r="K1879" s="13" t="n"/>
      <c r="L1879" s="15">
        <f>IF(OR(B1879="",AND(F1879="",G1879="")),"",IFERROR(N(INDEX('Transporters'!$E$4:$E$203,MATCH(B1879,'Transporters'!$A$4:$A$203,0))),0)+SUMIFS($F$4:F1879,$B$4:B1879,B1879)-SUMIFS($G$4:G1879,$B$4:B1879,B1879))</f>
        <v/>
      </c>
      <c r="M1879" s="13" t="n"/>
    </row>
    <row r="1880">
      <c r="A1880" s="16" t="n"/>
      <c r="B1880" s="13" t="n"/>
      <c r="C1880" s="13" t="n"/>
      <c r="D1880" s="13" t="n"/>
      <c r="E1880" s="13" t="n"/>
      <c r="F1880" s="14" t="n"/>
      <c r="G1880" s="14" t="n"/>
      <c r="H1880" s="13" t="n"/>
      <c r="I1880" s="13" t="n"/>
      <c r="J1880" s="13" t="n"/>
      <c r="K1880" s="13" t="n"/>
      <c r="L1880" s="15">
        <f>IF(OR(B1880="",AND(F1880="",G1880="")),"",IFERROR(N(INDEX('Transporters'!$E$4:$E$203,MATCH(B1880,'Transporters'!$A$4:$A$203,0))),0)+SUMIFS($F$4:F1880,$B$4:B1880,B1880)-SUMIFS($G$4:G1880,$B$4:B1880,B1880))</f>
        <v/>
      </c>
      <c r="M1880" s="13" t="n"/>
    </row>
    <row r="1881">
      <c r="A1881" s="16" t="n"/>
      <c r="B1881" s="13" t="n"/>
      <c r="C1881" s="13" t="n"/>
      <c r="D1881" s="13" t="n"/>
      <c r="E1881" s="13" t="n"/>
      <c r="F1881" s="14" t="n"/>
      <c r="G1881" s="14" t="n"/>
      <c r="H1881" s="13" t="n"/>
      <c r="I1881" s="13" t="n"/>
      <c r="J1881" s="13" t="n"/>
      <c r="K1881" s="13" t="n"/>
      <c r="L1881" s="15">
        <f>IF(OR(B1881="",AND(F1881="",G1881="")),"",IFERROR(N(INDEX('Transporters'!$E$4:$E$203,MATCH(B1881,'Transporters'!$A$4:$A$203,0))),0)+SUMIFS($F$4:F1881,$B$4:B1881,B1881)-SUMIFS($G$4:G1881,$B$4:B1881,B1881))</f>
        <v/>
      </c>
      <c r="M1881" s="13" t="n"/>
    </row>
    <row r="1882">
      <c r="A1882" s="16" t="n"/>
      <c r="B1882" s="13" t="n"/>
      <c r="C1882" s="13" t="n"/>
      <c r="D1882" s="13" t="n"/>
      <c r="E1882" s="13" t="n"/>
      <c r="F1882" s="14" t="n"/>
      <c r="G1882" s="14" t="n"/>
      <c r="H1882" s="13" t="n"/>
      <c r="I1882" s="13" t="n"/>
      <c r="J1882" s="13" t="n"/>
      <c r="K1882" s="13" t="n"/>
      <c r="L1882" s="15">
        <f>IF(OR(B1882="",AND(F1882="",G1882="")),"",IFERROR(N(INDEX('Transporters'!$E$4:$E$203,MATCH(B1882,'Transporters'!$A$4:$A$203,0))),0)+SUMIFS($F$4:F1882,$B$4:B1882,B1882)-SUMIFS($G$4:G1882,$B$4:B1882,B1882))</f>
        <v/>
      </c>
      <c r="M1882" s="13" t="n"/>
    </row>
    <row r="1883">
      <c r="A1883" s="16" t="n"/>
      <c r="B1883" s="13" t="n"/>
      <c r="C1883" s="13" t="n"/>
      <c r="D1883" s="13" t="n"/>
      <c r="E1883" s="13" t="n"/>
      <c r="F1883" s="14" t="n"/>
      <c r="G1883" s="14" t="n"/>
      <c r="H1883" s="13" t="n"/>
      <c r="I1883" s="13" t="n"/>
      <c r="J1883" s="13" t="n"/>
      <c r="K1883" s="13" t="n"/>
      <c r="L1883" s="15">
        <f>IF(OR(B1883="",AND(F1883="",G1883="")),"",IFERROR(N(INDEX('Transporters'!$E$4:$E$203,MATCH(B1883,'Transporters'!$A$4:$A$203,0))),0)+SUMIFS($F$4:F1883,$B$4:B1883,B1883)-SUMIFS($G$4:G1883,$B$4:B1883,B1883))</f>
        <v/>
      </c>
      <c r="M1883" s="13" t="n"/>
    </row>
    <row r="1884">
      <c r="A1884" s="16" t="n"/>
      <c r="B1884" s="13" t="n"/>
      <c r="C1884" s="13" t="n"/>
      <c r="D1884" s="13" t="n"/>
      <c r="E1884" s="13" t="n"/>
      <c r="F1884" s="14" t="n"/>
      <c r="G1884" s="14" t="n"/>
      <c r="H1884" s="13" t="n"/>
      <c r="I1884" s="13" t="n"/>
      <c r="J1884" s="13" t="n"/>
      <c r="K1884" s="13" t="n"/>
      <c r="L1884" s="15">
        <f>IF(OR(B1884="",AND(F1884="",G1884="")),"",IFERROR(N(INDEX('Transporters'!$E$4:$E$203,MATCH(B1884,'Transporters'!$A$4:$A$203,0))),0)+SUMIFS($F$4:F1884,$B$4:B1884,B1884)-SUMIFS($G$4:G1884,$B$4:B1884,B1884))</f>
        <v/>
      </c>
      <c r="M1884" s="13" t="n"/>
    </row>
    <row r="1885">
      <c r="A1885" s="16" t="n"/>
      <c r="B1885" s="13" t="n"/>
      <c r="C1885" s="13" t="n"/>
      <c r="D1885" s="13" t="n"/>
      <c r="E1885" s="13" t="n"/>
      <c r="F1885" s="14" t="n"/>
      <c r="G1885" s="14" t="n"/>
      <c r="H1885" s="13" t="n"/>
      <c r="I1885" s="13" t="n"/>
      <c r="J1885" s="13" t="n"/>
      <c r="K1885" s="13" t="n"/>
      <c r="L1885" s="15">
        <f>IF(OR(B1885="",AND(F1885="",G1885="")),"",IFERROR(N(INDEX('Transporters'!$E$4:$E$203,MATCH(B1885,'Transporters'!$A$4:$A$203,0))),0)+SUMIFS($F$4:F1885,$B$4:B1885,B1885)-SUMIFS($G$4:G1885,$B$4:B1885,B1885))</f>
        <v/>
      </c>
      <c r="M1885" s="13" t="n"/>
    </row>
    <row r="1886">
      <c r="A1886" s="16" t="n"/>
      <c r="B1886" s="13" t="n"/>
      <c r="C1886" s="13" t="n"/>
      <c r="D1886" s="13" t="n"/>
      <c r="E1886" s="13" t="n"/>
      <c r="F1886" s="14" t="n"/>
      <c r="G1886" s="14" t="n"/>
      <c r="H1886" s="13" t="n"/>
      <c r="I1886" s="13" t="n"/>
      <c r="J1886" s="13" t="n"/>
      <c r="K1886" s="13" t="n"/>
      <c r="L1886" s="15">
        <f>IF(OR(B1886="",AND(F1886="",G1886="")),"",IFERROR(N(INDEX('Transporters'!$E$4:$E$203,MATCH(B1886,'Transporters'!$A$4:$A$203,0))),0)+SUMIFS($F$4:F1886,$B$4:B1886,B1886)-SUMIFS($G$4:G1886,$B$4:B1886,B1886))</f>
        <v/>
      </c>
      <c r="M1886" s="13" t="n"/>
    </row>
    <row r="1887">
      <c r="A1887" s="16" t="n"/>
      <c r="B1887" s="13" t="n"/>
      <c r="C1887" s="13" t="n"/>
      <c r="D1887" s="13" t="n"/>
      <c r="E1887" s="13" t="n"/>
      <c r="F1887" s="14" t="n"/>
      <c r="G1887" s="14" t="n"/>
      <c r="H1887" s="13" t="n"/>
      <c r="I1887" s="13" t="n"/>
      <c r="J1887" s="13" t="n"/>
      <c r="K1887" s="13" t="n"/>
      <c r="L1887" s="15">
        <f>IF(OR(B1887="",AND(F1887="",G1887="")),"",IFERROR(N(INDEX('Transporters'!$E$4:$E$203,MATCH(B1887,'Transporters'!$A$4:$A$203,0))),0)+SUMIFS($F$4:F1887,$B$4:B1887,B1887)-SUMIFS($G$4:G1887,$B$4:B1887,B1887))</f>
        <v/>
      </c>
      <c r="M1887" s="13" t="n"/>
    </row>
    <row r="1888">
      <c r="A1888" s="16" t="n"/>
      <c r="B1888" s="13" t="n"/>
      <c r="C1888" s="13" t="n"/>
      <c r="D1888" s="13" t="n"/>
      <c r="E1888" s="13" t="n"/>
      <c r="F1888" s="14" t="n"/>
      <c r="G1888" s="14" t="n"/>
      <c r="H1888" s="13" t="n"/>
      <c r="I1888" s="13" t="n"/>
      <c r="J1888" s="13" t="n"/>
      <c r="K1888" s="13" t="n"/>
      <c r="L1888" s="15">
        <f>IF(OR(B1888="",AND(F1888="",G1888="")),"",IFERROR(N(INDEX('Transporters'!$E$4:$E$203,MATCH(B1888,'Transporters'!$A$4:$A$203,0))),0)+SUMIFS($F$4:F1888,$B$4:B1888,B1888)-SUMIFS($G$4:G1888,$B$4:B1888,B1888))</f>
        <v/>
      </c>
      <c r="M1888" s="13" t="n"/>
    </row>
    <row r="1889">
      <c r="A1889" s="16" t="n"/>
      <c r="B1889" s="13" t="n"/>
      <c r="C1889" s="13" t="n"/>
      <c r="D1889" s="13" t="n"/>
      <c r="E1889" s="13" t="n"/>
      <c r="F1889" s="14" t="n"/>
      <c r="G1889" s="14" t="n"/>
      <c r="H1889" s="13" t="n"/>
      <c r="I1889" s="13" t="n"/>
      <c r="J1889" s="13" t="n"/>
      <c r="K1889" s="13" t="n"/>
      <c r="L1889" s="15">
        <f>IF(OR(B1889="",AND(F1889="",G1889="")),"",IFERROR(N(INDEX('Transporters'!$E$4:$E$203,MATCH(B1889,'Transporters'!$A$4:$A$203,0))),0)+SUMIFS($F$4:F1889,$B$4:B1889,B1889)-SUMIFS($G$4:G1889,$B$4:B1889,B1889))</f>
        <v/>
      </c>
      <c r="M1889" s="13" t="n"/>
    </row>
    <row r="1890">
      <c r="A1890" s="16" t="n"/>
      <c r="B1890" s="13" t="n"/>
      <c r="C1890" s="13" t="n"/>
      <c r="D1890" s="13" t="n"/>
      <c r="E1890" s="13" t="n"/>
      <c r="F1890" s="14" t="n"/>
      <c r="G1890" s="14" t="n"/>
      <c r="H1890" s="13" t="n"/>
      <c r="I1890" s="13" t="n"/>
      <c r="J1890" s="13" t="n"/>
      <c r="K1890" s="13" t="n"/>
      <c r="L1890" s="15">
        <f>IF(OR(B1890="",AND(F1890="",G1890="")),"",IFERROR(N(INDEX('Transporters'!$E$4:$E$203,MATCH(B1890,'Transporters'!$A$4:$A$203,0))),0)+SUMIFS($F$4:F1890,$B$4:B1890,B1890)-SUMIFS($G$4:G1890,$B$4:B1890,B1890))</f>
        <v/>
      </c>
      <c r="M1890" s="13" t="n"/>
    </row>
    <row r="1891">
      <c r="A1891" s="16" t="n"/>
      <c r="B1891" s="13" t="n"/>
      <c r="C1891" s="13" t="n"/>
      <c r="D1891" s="13" t="n"/>
      <c r="E1891" s="13" t="n"/>
      <c r="F1891" s="14" t="n"/>
      <c r="G1891" s="14" t="n"/>
      <c r="H1891" s="13" t="n"/>
      <c r="I1891" s="13" t="n"/>
      <c r="J1891" s="13" t="n"/>
      <c r="K1891" s="13" t="n"/>
      <c r="L1891" s="15">
        <f>IF(OR(B1891="",AND(F1891="",G1891="")),"",IFERROR(N(INDEX('Transporters'!$E$4:$E$203,MATCH(B1891,'Transporters'!$A$4:$A$203,0))),0)+SUMIFS($F$4:F1891,$B$4:B1891,B1891)-SUMIFS($G$4:G1891,$B$4:B1891,B1891))</f>
        <v/>
      </c>
      <c r="M1891" s="13" t="n"/>
    </row>
    <row r="1892">
      <c r="A1892" s="16" t="n"/>
      <c r="B1892" s="13" t="n"/>
      <c r="C1892" s="13" t="n"/>
      <c r="D1892" s="13" t="n"/>
      <c r="E1892" s="13" t="n"/>
      <c r="F1892" s="14" t="n"/>
      <c r="G1892" s="14" t="n"/>
      <c r="H1892" s="13" t="n"/>
      <c r="I1892" s="13" t="n"/>
      <c r="J1892" s="13" t="n"/>
      <c r="K1892" s="13" t="n"/>
      <c r="L1892" s="15">
        <f>IF(OR(B1892="",AND(F1892="",G1892="")),"",IFERROR(N(INDEX('Transporters'!$E$4:$E$203,MATCH(B1892,'Transporters'!$A$4:$A$203,0))),0)+SUMIFS($F$4:F1892,$B$4:B1892,B1892)-SUMIFS($G$4:G1892,$B$4:B1892,B1892))</f>
        <v/>
      </c>
      <c r="M1892" s="13" t="n"/>
    </row>
    <row r="1893">
      <c r="A1893" s="16" t="n"/>
      <c r="B1893" s="13" t="n"/>
      <c r="C1893" s="13" t="n"/>
      <c r="D1893" s="13" t="n"/>
      <c r="E1893" s="13" t="n"/>
      <c r="F1893" s="14" t="n"/>
      <c r="G1893" s="14" t="n"/>
      <c r="H1893" s="13" t="n"/>
      <c r="I1893" s="13" t="n"/>
      <c r="J1893" s="13" t="n"/>
      <c r="K1893" s="13" t="n"/>
      <c r="L1893" s="15">
        <f>IF(OR(B1893="",AND(F1893="",G1893="")),"",IFERROR(N(INDEX('Transporters'!$E$4:$E$203,MATCH(B1893,'Transporters'!$A$4:$A$203,0))),0)+SUMIFS($F$4:F1893,$B$4:B1893,B1893)-SUMIFS($G$4:G1893,$B$4:B1893,B1893))</f>
        <v/>
      </c>
      <c r="M1893" s="13" t="n"/>
    </row>
    <row r="1894">
      <c r="A1894" s="16" t="n"/>
      <c r="B1894" s="13" t="n"/>
      <c r="C1894" s="13" t="n"/>
      <c r="D1894" s="13" t="n"/>
      <c r="E1894" s="13" t="n"/>
      <c r="F1894" s="14" t="n"/>
      <c r="G1894" s="14" t="n"/>
      <c r="H1894" s="13" t="n"/>
      <c r="I1894" s="13" t="n"/>
      <c r="J1894" s="13" t="n"/>
      <c r="K1894" s="13" t="n"/>
      <c r="L1894" s="15">
        <f>IF(OR(B1894="",AND(F1894="",G1894="")),"",IFERROR(N(INDEX('Transporters'!$E$4:$E$203,MATCH(B1894,'Transporters'!$A$4:$A$203,0))),0)+SUMIFS($F$4:F1894,$B$4:B1894,B1894)-SUMIFS($G$4:G1894,$B$4:B1894,B1894))</f>
        <v/>
      </c>
      <c r="M1894" s="13" t="n"/>
    </row>
    <row r="1895">
      <c r="A1895" s="16" t="n"/>
      <c r="B1895" s="13" t="n"/>
      <c r="C1895" s="13" t="n"/>
      <c r="D1895" s="13" t="n"/>
      <c r="E1895" s="13" t="n"/>
      <c r="F1895" s="14" t="n"/>
      <c r="G1895" s="14" t="n"/>
      <c r="H1895" s="13" t="n"/>
      <c r="I1895" s="13" t="n"/>
      <c r="J1895" s="13" t="n"/>
      <c r="K1895" s="13" t="n"/>
      <c r="L1895" s="15">
        <f>IF(OR(B1895="",AND(F1895="",G1895="")),"",IFERROR(N(INDEX('Transporters'!$E$4:$E$203,MATCH(B1895,'Transporters'!$A$4:$A$203,0))),0)+SUMIFS($F$4:F1895,$B$4:B1895,B1895)-SUMIFS($G$4:G1895,$B$4:B1895,B1895))</f>
        <v/>
      </c>
      <c r="M1895" s="13" t="n"/>
    </row>
    <row r="1896">
      <c r="A1896" s="16" t="n"/>
      <c r="B1896" s="13" t="n"/>
      <c r="C1896" s="13" t="n"/>
      <c r="D1896" s="13" t="n"/>
      <c r="E1896" s="13" t="n"/>
      <c r="F1896" s="14" t="n"/>
      <c r="G1896" s="14" t="n"/>
      <c r="H1896" s="13" t="n"/>
      <c r="I1896" s="13" t="n"/>
      <c r="J1896" s="13" t="n"/>
      <c r="K1896" s="13" t="n"/>
      <c r="L1896" s="15">
        <f>IF(OR(B1896="",AND(F1896="",G1896="")),"",IFERROR(N(INDEX('Transporters'!$E$4:$E$203,MATCH(B1896,'Transporters'!$A$4:$A$203,0))),0)+SUMIFS($F$4:F1896,$B$4:B1896,B1896)-SUMIFS($G$4:G1896,$B$4:B1896,B1896))</f>
        <v/>
      </c>
      <c r="M1896" s="13" t="n"/>
    </row>
    <row r="1897">
      <c r="A1897" s="16" t="n"/>
      <c r="B1897" s="13" t="n"/>
      <c r="C1897" s="13" t="n"/>
      <c r="D1897" s="13" t="n"/>
      <c r="E1897" s="13" t="n"/>
      <c r="F1897" s="14" t="n"/>
      <c r="G1897" s="14" t="n"/>
      <c r="H1897" s="13" t="n"/>
      <c r="I1897" s="13" t="n"/>
      <c r="J1897" s="13" t="n"/>
      <c r="K1897" s="13" t="n"/>
      <c r="L1897" s="15">
        <f>IF(OR(B1897="",AND(F1897="",G1897="")),"",IFERROR(N(INDEX('Transporters'!$E$4:$E$203,MATCH(B1897,'Transporters'!$A$4:$A$203,0))),0)+SUMIFS($F$4:F1897,$B$4:B1897,B1897)-SUMIFS($G$4:G1897,$B$4:B1897,B1897))</f>
        <v/>
      </c>
      <c r="M1897" s="13" t="n"/>
    </row>
    <row r="1898">
      <c r="A1898" s="16" t="n"/>
      <c r="B1898" s="13" t="n"/>
      <c r="C1898" s="13" t="n"/>
      <c r="D1898" s="13" t="n"/>
      <c r="E1898" s="13" t="n"/>
      <c r="F1898" s="14" t="n"/>
      <c r="G1898" s="14" t="n"/>
      <c r="H1898" s="13" t="n"/>
      <c r="I1898" s="13" t="n"/>
      <c r="J1898" s="13" t="n"/>
      <c r="K1898" s="13" t="n"/>
      <c r="L1898" s="15">
        <f>IF(OR(B1898="",AND(F1898="",G1898="")),"",IFERROR(N(INDEX('Transporters'!$E$4:$E$203,MATCH(B1898,'Transporters'!$A$4:$A$203,0))),0)+SUMIFS($F$4:F1898,$B$4:B1898,B1898)-SUMIFS($G$4:G1898,$B$4:B1898,B1898))</f>
        <v/>
      </c>
      <c r="M1898" s="13" t="n"/>
    </row>
    <row r="1899">
      <c r="A1899" s="16" t="n"/>
      <c r="B1899" s="13" t="n"/>
      <c r="C1899" s="13" t="n"/>
      <c r="D1899" s="13" t="n"/>
      <c r="E1899" s="13" t="n"/>
      <c r="F1899" s="14" t="n"/>
      <c r="G1899" s="14" t="n"/>
      <c r="H1899" s="13" t="n"/>
      <c r="I1899" s="13" t="n"/>
      <c r="J1899" s="13" t="n"/>
      <c r="K1899" s="13" t="n"/>
      <c r="L1899" s="15">
        <f>IF(OR(B1899="",AND(F1899="",G1899="")),"",IFERROR(N(INDEX('Transporters'!$E$4:$E$203,MATCH(B1899,'Transporters'!$A$4:$A$203,0))),0)+SUMIFS($F$4:F1899,$B$4:B1899,B1899)-SUMIFS($G$4:G1899,$B$4:B1899,B1899))</f>
        <v/>
      </c>
      <c r="M1899" s="13" t="n"/>
    </row>
    <row r="1900">
      <c r="A1900" s="16" t="n"/>
      <c r="B1900" s="13" t="n"/>
      <c r="C1900" s="13" t="n"/>
      <c r="D1900" s="13" t="n"/>
      <c r="E1900" s="13" t="n"/>
      <c r="F1900" s="14" t="n"/>
      <c r="G1900" s="14" t="n"/>
      <c r="H1900" s="13" t="n"/>
      <c r="I1900" s="13" t="n"/>
      <c r="J1900" s="13" t="n"/>
      <c r="K1900" s="13" t="n"/>
      <c r="L1900" s="15">
        <f>IF(OR(B1900="",AND(F1900="",G1900="")),"",IFERROR(N(INDEX('Transporters'!$E$4:$E$203,MATCH(B1900,'Transporters'!$A$4:$A$203,0))),0)+SUMIFS($F$4:F1900,$B$4:B1900,B1900)-SUMIFS($G$4:G1900,$B$4:B1900,B1900))</f>
        <v/>
      </c>
      <c r="M1900" s="13" t="n"/>
    </row>
    <row r="1901">
      <c r="A1901" s="16" t="n"/>
      <c r="B1901" s="13" t="n"/>
      <c r="C1901" s="13" t="n"/>
      <c r="D1901" s="13" t="n"/>
      <c r="E1901" s="13" t="n"/>
      <c r="F1901" s="14" t="n"/>
      <c r="G1901" s="14" t="n"/>
      <c r="H1901" s="13" t="n"/>
      <c r="I1901" s="13" t="n"/>
      <c r="J1901" s="13" t="n"/>
      <c r="K1901" s="13" t="n"/>
      <c r="L1901" s="15">
        <f>IF(OR(B1901="",AND(F1901="",G1901="")),"",IFERROR(N(INDEX('Transporters'!$E$4:$E$203,MATCH(B1901,'Transporters'!$A$4:$A$203,0))),0)+SUMIFS($F$4:F1901,$B$4:B1901,B1901)-SUMIFS($G$4:G1901,$B$4:B1901,B1901))</f>
        <v/>
      </c>
      <c r="M1901" s="13" t="n"/>
    </row>
    <row r="1902">
      <c r="A1902" s="16" t="n"/>
      <c r="B1902" s="13" t="n"/>
      <c r="C1902" s="13" t="n"/>
      <c r="D1902" s="13" t="n"/>
      <c r="E1902" s="13" t="n"/>
      <c r="F1902" s="14" t="n"/>
      <c r="G1902" s="14" t="n"/>
      <c r="H1902" s="13" t="n"/>
      <c r="I1902" s="13" t="n"/>
      <c r="J1902" s="13" t="n"/>
      <c r="K1902" s="13" t="n"/>
      <c r="L1902" s="15">
        <f>IF(OR(B1902="",AND(F1902="",G1902="")),"",IFERROR(N(INDEX('Transporters'!$E$4:$E$203,MATCH(B1902,'Transporters'!$A$4:$A$203,0))),0)+SUMIFS($F$4:F1902,$B$4:B1902,B1902)-SUMIFS($G$4:G1902,$B$4:B1902,B1902))</f>
        <v/>
      </c>
      <c r="M1902" s="13" t="n"/>
    </row>
    <row r="1903">
      <c r="A1903" s="16" t="n"/>
      <c r="B1903" s="13" t="n"/>
      <c r="C1903" s="13" t="n"/>
      <c r="D1903" s="13" t="n"/>
      <c r="E1903" s="13" t="n"/>
      <c r="F1903" s="14" t="n"/>
      <c r="G1903" s="14" t="n"/>
      <c r="H1903" s="13" t="n"/>
      <c r="I1903" s="13" t="n"/>
      <c r="J1903" s="13" t="n"/>
      <c r="K1903" s="13" t="n"/>
      <c r="L1903" s="15">
        <f>IF(OR(B1903="",AND(F1903="",G1903="")),"",IFERROR(N(INDEX('Transporters'!$E$4:$E$203,MATCH(B1903,'Transporters'!$A$4:$A$203,0))),0)+SUMIFS($F$4:F1903,$B$4:B1903,B1903)-SUMIFS($G$4:G1903,$B$4:B1903,B1903))</f>
        <v/>
      </c>
      <c r="M1903" s="13" t="n"/>
    </row>
    <row r="1904">
      <c r="A1904" s="16" t="n"/>
      <c r="B1904" s="13" t="n"/>
      <c r="C1904" s="13" t="n"/>
      <c r="D1904" s="13" t="n"/>
      <c r="E1904" s="13" t="n"/>
      <c r="F1904" s="14" t="n"/>
      <c r="G1904" s="14" t="n"/>
      <c r="H1904" s="13" t="n"/>
      <c r="I1904" s="13" t="n"/>
      <c r="J1904" s="13" t="n"/>
      <c r="K1904" s="13" t="n"/>
      <c r="L1904" s="15">
        <f>IF(OR(B1904="",AND(F1904="",G1904="")),"",IFERROR(N(INDEX('Transporters'!$E$4:$E$203,MATCH(B1904,'Transporters'!$A$4:$A$203,0))),0)+SUMIFS($F$4:F1904,$B$4:B1904,B1904)-SUMIFS($G$4:G1904,$B$4:B1904,B1904))</f>
        <v/>
      </c>
      <c r="M1904" s="13" t="n"/>
    </row>
    <row r="1905">
      <c r="A1905" s="16" t="n"/>
      <c r="B1905" s="13" t="n"/>
      <c r="C1905" s="13" t="n"/>
      <c r="D1905" s="13" t="n"/>
      <c r="E1905" s="13" t="n"/>
      <c r="F1905" s="14" t="n"/>
      <c r="G1905" s="14" t="n"/>
      <c r="H1905" s="13" t="n"/>
      <c r="I1905" s="13" t="n"/>
      <c r="J1905" s="13" t="n"/>
      <c r="K1905" s="13" t="n"/>
      <c r="L1905" s="15">
        <f>IF(OR(B1905="",AND(F1905="",G1905="")),"",IFERROR(N(INDEX('Transporters'!$E$4:$E$203,MATCH(B1905,'Transporters'!$A$4:$A$203,0))),0)+SUMIFS($F$4:F1905,$B$4:B1905,B1905)-SUMIFS($G$4:G1905,$B$4:B1905,B1905))</f>
        <v/>
      </c>
      <c r="M1905" s="13" t="n"/>
    </row>
    <row r="1906">
      <c r="A1906" s="16" t="n"/>
      <c r="B1906" s="13" t="n"/>
      <c r="C1906" s="13" t="n"/>
      <c r="D1906" s="13" t="n"/>
      <c r="E1906" s="13" t="n"/>
      <c r="F1906" s="14" t="n"/>
      <c r="G1906" s="14" t="n"/>
      <c r="H1906" s="13" t="n"/>
      <c r="I1906" s="13" t="n"/>
      <c r="J1906" s="13" t="n"/>
      <c r="K1906" s="13" t="n"/>
      <c r="L1906" s="15">
        <f>IF(OR(B1906="",AND(F1906="",G1906="")),"",IFERROR(N(INDEX('Transporters'!$E$4:$E$203,MATCH(B1906,'Transporters'!$A$4:$A$203,0))),0)+SUMIFS($F$4:F1906,$B$4:B1906,B1906)-SUMIFS($G$4:G1906,$B$4:B1906,B1906))</f>
        <v/>
      </c>
      <c r="M1906" s="13" t="n"/>
    </row>
    <row r="1907">
      <c r="A1907" s="16" t="n"/>
      <c r="B1907" s="13" t="n"/>
      <c r="C1907" s="13" t="n"/>
      <c r="D1907" s="13" t="n"/>
      <c r="E1907" s="13" t="n"/>
      <c r="F1907" s="14" t="n"/>
      <c r="G1907" s="14" t="n"/>
      <c r="H1907" s="13" t="n"/>
      <c r="I1907" s="13" t="n"/>
      <c r="J1907" s="13" t="n"/>
      <c r="K1907" s="13" t="n"/>
      <c r="L1907" s="15">
        <f>IF(OR(B1907="",AND(F1907="",G1907="")),"",IFERROR(N(INDEX('Transporters'!$E$4:$E$203,MATCH(B1907,'Transporters'!$A$4:$A$203,0))),0)+SUMIFS($F$4:F1907,$B$4:B1907,B1907)-SUMIFS($G$4:G1907,$B$4:B1907,B1907))</f>
        <v/>
      </c>
      <c r="M1907" s="13" t="n"/>
    </row>
    <row r="1908">
      <c r="A1908" s="16" t="n"/>
      <c r="B1908" s="13" t="n"/>
      <c r="C1908" s="13" t="n"/>
      <c r="D1908" s="13" t="n"/>
      <c r="E1908" s="13" t="n"/>
      <c r="F1908" s="14" t="n"/>
      <c r="G1908" s="14" t="n"/>
      <c r="H1908" s="13" t="n"/>
      <c r="I1908" s="13" t="n"/>
      <c r="J1908" s="13" t="n"/>
      <c r="K1908" s="13" t="n"/>
      <c r="L1908" s="15">
        <f>IF(OR(B1908="",AND(F1908="",G1908="")),"",IFERROR(N(INDEX('Transporters'!$E$4:$E$203,MATCH(B1908,'Transporters'!$A$4:$A$203,0))),0)+SUMIFS($F$4:F1908,$B$4:B1908,B1908)-SUMIFS($G$4:G1908,$B$4:B1908,B1908))</f>
        <v/>
      </c>
      <c r="M1908" s="13" t="n"/>
    </row>
    <row r="1909">
      <c r="A1909" s="16" t="n"/>
      <c r="B1909" s="13" t="n"/>
      <c r="C1909" s="13" t="n"/>
      <c r="D1909" s="13" t="n"/>
      <c r="E1909" s="13" t="n"/>
      <c r="F1909" s="14" t="n"/>
      <c r="G1909" s="14" t="n"/>
      <c r="H1909" s="13" t="n"/>
      <c r="I1909" s="13" t="n"/>
      <c r="J1909" s="13" t="n"/>
      <c r="K1909" s="13" t="n"/>
      <c r="L1909" s="15">
        <f>IF(OR(B1909="",AND(F1909="",G1909="")),"",IFERROR(N(INDEX('Transporters'!$E$4:$E$203,MATCH(B1909,'Transporters'!$A$4:$A$203,0))),0)+SUMIFS($F$4:F1909,$B$4:B1909,B1909)-SUMIFS($G$4:G1909,$B$4:B1909,B1909))</f>
        <v/>
      </c>
      <c r="M1909" s="13" t="n"/>
    </row>
    <row r="1910">
      <c r="A1910" s="16" t="n"/>
      <c r="B1910" s="13" t="n"/>
      <c r="C1910" s="13" t="n"/>
      <c r="D1910" s="13" t="n"/>
      <c r="E1910" s="13" t="n"/>
      <c r="F1910" s="14" t="n"/>
      <c r="G1910" s="14" t="n"/>
      <c r="H1910" s="13" t="n"/>
      <c r="I1910" s="13" t="n"/>
      <c r="J1910" s="13" t="n"/>
      <c r="K1910" s="13" t="n"/>
      <c r="L1910" s="15">
        <f>IF(OR(B1910="",AND(F1910="",G1910="")),"",IFERROR(N(INDEX('Transporters'!$E$4:$E$203,MATCH(B1910,'Transporters'!$A$4:$A$203,0))),0)+SUMIFS($F$4:F1910,$B$4:B1910,B1910)-SUMIFS($G$4:G1910,$B$4:B1910,B1910))</f>
        <v/>
      </c>
      <c r="M1910" s="13" t="n"/>
    </row>
    <row r="1911">
      <c r="A1911" s="16" t="n"/>
      <c r="B1911" s="13" t="n"/>
      <c r="C1911" s="13" t="n"/>
      <c r="D1911" s="13" t="n"/>
      <c r="E1911" s="13" t="n"/>
      <c r="F1911" s="14" t="n"/>
      <c r="G1911" s="14" t="n"/>
      <c r="H1911" s="13" t="n"/>
      <c r="I1911" s="13" t="n"/>
      <c r="J1911" s="13" t="n"/>
      <c r="K1911" s="13" t="n"/>
      <c r="L1911" s="15">
        <f>IF(OR(B1911="",AND(F1911="",G1911="")),"",IFERROR(N(INDEX('Transporters'!$E$4:$E$203,MATCH(B1911,'Transporters'!$A$4:$A$203,0))),0)+SUMIFS($F$4:F1911,$B$4:B1911,B1911)-SUMIFS($G$4:G1911,$B$4:B1911,B1911))</f>
        <v/>
      </c>
      <c r="M1911" s="13" t="n"/>
    </row>
    <row r="1912">
      <c r="A1912" s="16" t="n"/>
      <c r="B1912" s="13" t="n"/>
      <c r="C1912" s="13" t="n"/>
      <c r="D1912" s="13" t="n"/>
      <c r="E1912" s="13" t="n"/>
      <c r="F1912" s="14" t="n"/>
      <c r="G1912" s="14" t="n"/>
      <c r="H1912" s="13" t="n"/>
      <c r="I1912" s="13" t="n"/>
      <c r="J1912" s="13" t="n"/>
      <c r="K1912" s="13" t="n"/>
      <c r="L1912" s="15">
        <f>IF(OR(B1912="",AND(F1912="",G1912="")),"",IFERROR(N(INDEX('Transporters'!$E$4:$E$203,MATCH(B1912,'Transporters'!$A$4:$A$203,0))),0)+SUMIFS($F$4:F1912,$B$4:B1912,B1912)-SUMIFS($G$4:G1912,$B$4:B1912,B1912))</f>
        <v/>
      </c>
      <c r="M1912" s="13" t="n"/>
    </row>
    <row r="1913">
      <c r="A1913" s="16" t="n"/>
      <c r="B1913" s="13" t="n"/>
      <c r="C1913" s="13" t="n"/>
      <c r="D1913" s="13" t="n"/>
      <c r="E1913" s="13" t="n"/>
      <c r="F1913" s="14" t="n"/>
      <c r="G1913" s="14" t="n"/>
      <c r="H1913" s="13" t="n"/>
      <c r="I1913" s="13" t="n"/>
      <c r="J1913" s="13" t="n"/>
      <c r="K1913" s="13" t="n"/>
      <c r="L1913" s="15">
        <f>IF(OR(B1913="",AND(F1913="",G1913="")),"",IFERROR(N(INDEX('Transporters'!$E$4:$E$203,MATCH(B1913,'Transporters'!$A$4:$A$203,0))),0)+SUMIFS($F$4:F1913,$B$4:B1913,B1913)-SUMIFS($G$4:G1913,$B$4:B1913,B1913))</f>
        <v/>
      </c>
      <c r="M1913" s="13" t="n"/>
    </row>
    <row r="1914">
      <c r="A1914" s="16" t="n"/>
      <c r="B1914" s="13" t="n"/>
      <c r="C1914" s="13" t="n"/>
      <c r="D1914" s="13" t="n"/>
      <c r="E1914" s="13" t="n"/>
      <c r="F1914" s="14" t="n"/>
      <c r="G1914" s="14" t="n"/>
      <c r="H1914" s="13" t="n"/>
      <c r="I1914" s="13" t="n"/>
      <c r="J1914" s="13" t="n"/>
      <c r="K1914" s="13" t="n"/>
      <c r="L1914" s="15">
        <f>IF(OR(B1914="",AND(F1914="",G1914="")),"",IFERROR(N(INDEX('Transporters'!$E$4:$E$203,MATCH(B1914,'Transporters'!$A$4:$A$203,0))),0)+SUMIFS($F$4:F1914,$B$4:B1914,B1914)-SUMIFS($G$4:G1914,$B$4:B1914,B1914))</f>
        <v/>
      </c>
      <c r="M1914" s="13" t="n"/>
    </row>
    <row r="1915">
      <c r="A1915" s="16" t="n"/>
      <c r="B1915" s="13" t="n"/>
      <c r="C1915" s="13" t="n"/>
      <c r="D1915" s="13" t="n"/>
      <c r="E1915" s="13" t="n"/>
      <c r="F1915" s="14" t="n"/>
      <c r="G1915" s="14" t="n"/>
      <c r="H1915" s="13" t="n"/>
      <c r="I1915" s="13" t="n"/>
      <c r="J1915" s="13" t="n"/>
      <c r="K1915" s="13" t="n"/>
      <c r="L1915" s="15">
        <f>IF(OR(B1915="",AND(F1915="",G1915="")),"",IFERROR(N(INDEX('Transporters'!$E$4:$E$203,MATCH(B1915,'Transporters'!$A$4:$A$203,0))),0)+SUMIFS($F$4:F1915,$B$4:B1915,B1915)-SUMIFS($G$4:G1915,$B$4:B1915,B1915))</f>
        <v/>
      </c>
      <c r="M1915" s="13" t="n"/>
    </row>
    <row r="1916">
      <c r="A1916" s="16" t="n"/>
      <c r="B1916" s="13" t="n"/>
      <c r="C1916" s="13" t="n"/>
      <c r="D1916" s="13" t="n"/>
      <c r="E1916" s="13" t="n"/>
      <c r="F1916" s="14" t="n"/>
      <c r="G1916" s="14" t="n"/>
      <c r="H1916" s="13" t="n"/>
      <c r="I1916" s="13" t="n"/>
      <c r="J1916" s="13" t="n"/>
      <c r="K1916" s="13" t="n"/>
      <c r="L1916" s="15">
        <f>IF(OR(B1916="",AND(F1916="",G1916="")),"",IFERROR(N(INDEX('Transporters'!$E$4:$E$203,MATCH(B1916,'Transporters'!$A$4:$A$203,0))),0)+SUMIFS($F$4:F1916,$B$4:B1916,B1916)-SUMIFS($G$4:G1916,$B$4:B1916,B1916))</f>
        <v/>
      </c>
      <c r="M1916" s="13" t="n"/>
    </row>
    <row r="1917">
      <c r="A1917" s="16" t="n"/>
      <c r="B1917" s="13" t="n"/>
      <c r="C1917" s="13" t="n"/>
      <c r="D1917" s="13" t="n"/>
      <c r="E1917" s="13" t="n"/>
      <c r="F1917" s="14" t="n"/>
      <c r="G1917" s="14" t="n"/>
      <c r="H1917" s="13" t="n"/>
      <c r="I1917" s="13" t="n"/>
      <c r="J1917" s="13" t="n"/>
      <c r="K1917" s="13" t="n"/>
      <c r="L1917" s="15">
        <f>IF(OR(B1917="",AND(F1917="",G1917="")),"",IFERROR(N(INDEX('Transporters'!$E$4:$E$203,MATCH(B1917,'Transporters'!$A$4:$A$203,0))),0)+SUMIFS($F$4:F1917,$B$4:B1917,B1917)-SUMIFS($G$4:G1917,$B$4:B1917,B1917))</f>
        <v/>
      </c>
      <c r="M1917" s="13" t="n"/>
    </row>
    <row r="1918">
      <c r="A1918" s="16" t="n"/>
      <c r="B1918" s="13" t="n"/>
      <c r="C1918" s="13" t="n"/>
      <c r="D1918" s="13" t="n"/>
      <c r="E1918" s="13" t="n"/>
      <c r="F1918" s="14" t="n"/>
      <c r="G1918" s="14" t="n"/>
      <c r="H1918" s="13" t="n"/>
      <c r="I1918" s="13" t="n"/>
      <c r="J1918" s="13" t="n"/>
      <c r="K1918" s="13" t="n"/>
      <c r="L1918" s="15">
        <f>IF(OR(B1918="",AND(F1918="",G1918="")),"",IFERROR(N(INDEX('Transporters'!$E$4:$E$203,MATCH(B1918,'Transporters'!$A$4:$A$203,0))),0)+SUMIFS($F$4:F1918,$B$4:B1918,B1918)-SUMIFS($G$4:G1918,$B$4:B1918,B1918))</f>
        <v/>
      </c>
      <c r="M1918" s="13" t="n"/>
    </row>
    <row r="1919">
      <c r="A1919" s="16" t="n"/>
      <c r="B1919" s="13" t="n"/>
      <c r="C1919" s="13" t="n"/>
      <c r="D1919" s="13" t="n"/>
      <c r="E1919" s="13" t="n"/>
      <c r="F1919" s="14" t="n"/>
      <c r="G1919" s="14" t="n"/>
      <c r="H1919" s="13" t="n"/>
      <c r="I1919" s="13" t="n"/>
      <c r="J1919" s="13" t="n"/>
      <c r="K1919" s="13" t="n"/>
      <c r="L1919" s="15">
        <f>IF(OR(B1919="",AND(F1919="",G1919="")),"",IFERROR(N(INDEX('Transporters'!$E$4:$E$203,MATCH(B1919,'Transporters'!$A$4:$A$203,0))),0)+SUMIFS($F$4:F1919,$B$4:B1919,B1919)-SUMIFS($G$4:G1919,$B$4:B1919,B1919))</f>
        <v/>
      </c>
      <c r="M1919" s="13" t="n"/>
    </row>
    <row r="1920">
      <c r="A1920" s="16" t="n"/>
      <c r="B1920" s="13" t="n"/>
      <c r="C1920" s="13" t="n"/>
      <c r="D1920" s="13" t="n"/>
      <c r="E1920" s="13" t="n"/>
      <c r="F1920" s="14" t="n"/>
      <c r="G1920" s="14" t="n"/>
      <c r="H1920" s="13" t="n"/>
      <c r="I1920" s="13" t="n"/>
      <c r="J1920" s="13" t="n"/>
      <c r="K1920" s="13" t="n"/>
      <c r="L1920" s="15">
        <f>IF(OR(B1920="",AND(F1920="",G1920="")),"",IFERROR(N(INDEX('Transporters'!$E$4:$E$203,MATCH(B1920,'Transporters'!$A$4:$A$203,0))),0)+SUMIFS($F$4:F1920,$B$4:B1920,B1920)-SUMIFS($G$4:G1920,$B$4:B1920,B1920))</f>
        <v/>
      </c>
      <c r="M1920" s="13" t="n"/>
    </row>
    <row r="1921">
      <c r="A1921" s="16" t="n"/>
      <c r="B1921" s="13" t="n"/>
      <c r="C1921" s="13" t="n"/>
      <c r="D1921" s="13" t="n"/>
      <c r="E1921" s="13" t="n"/>
      <c r="F1921" s="14" t="n"/>
      <c r="G1921" s="14" t="n"/>
      <c r="H1921" s="13" t="n"/>
      <c r="I1921" s="13" t="n"/>
      <c r="J1921" s="13" t="n"/>
      <c r="K1921" s="13" t="n"/>
      <c r="L1921" s="15">
        <f>IF(OR(B1921="",AND(F1921="",G1921="")),"",IFERROR(N(INDEX('Transporters'!$E$4:$E$203,MATCH(B1921,'Transporters'!$A$4:$A$203,0))),0)+SUMIFS($F$4:F1921,$B$4:B1921,B1921)-SUMIFS($G$4:G1921,$B$4:B1921,B1921))</f>
        <v/>
      </c>
      <c r="M1921" s="13" t="n"/>
    </row>
    <row r="1922">
      <c r="A1922" s="16" t="n"/>
      <c r="B1922" s="13" t="n"/>
      <c r="C1922" s="13" t="n"/>
      <c r="D1922" s="13" t="n"/>
      <c r="E1922" s="13" t="n"/>
      <c r="F1922" s="14" t="n"/>
      <c r="G1922" s="14" t="n"/>
      <c r="H1922" s="13" t="n"/>
      <c r="I1922" s="13" t="n"/>
      <c r="J1922" s="13" t="n"/>
      <c r="K1922" s="13" t="n"/>
      <c r="L1922" s="15">
        <f>IF(OR(B1922="",AND(F1922="",G1922="")),"",IFERROR(N(INDEX('Transporters'!$E$4:$E$203,MATCH(B1922,'Transporters'!$A$4:$A$203,0))),0)+SUMIFS($F$4:F1922,$B$4:B1922,B1922)-SUMIFS($G$4:G1922,$B$4:B1922,B1922))</f>
        <v/>
      </c>
      <c r="M1922" s="13" t="n"/>
    </row>
    <row r="1923">
      <c r="A1923" s="16" t="n"/>
      <c r="B1923" s="13" t="n"/>
      <c r="C1923" s="13" t="n"/>
      <c r="D1923" s="13" t="n"/>
      <c r="E1923" s="13" t="n"/>
      <c r="F1923" s="14" t="n"/>
      <c r="G1923" s="14" t="n"/>
      <c r="H1923" s="13" t="n"/>
      <c r="I1923" s="13" t="n"/>
      <c r="J1923" s="13" t="n"/>
      <c r="K1923" s="13" t="n"/>
      <c r="L1923" s="15">
        <f>IF(OR(B1923="",AND(F1923="",G1923="")),"",IFERROR(N(INDEX('Transporters'!$E$4:$E$203,MATCH(B1923,'Transporters'!$A$4:$A$203,0))),0)+SUMIFS($F$4:F1923,$B$4:B1923,B1923)-SUMIFS($G$4:G1923,$B$4:B1923,B1923))</f>
        <v/>
      </c>
      <c r="M1923" s="13" t="n"/>
    </row>
    <row r="1924">
      <c r="A1924" s="16" t="n"/>
      <c r="B1924" s="13" t="n"/>
      <c r="C1924" s="13" t="n"/>
      <c r="D1924" s="13" t="n"/>
      <c r="E1924" s="13" t="n"/>
      <c r="F1924" s="14" t="n"/>
      <c r="G1924" s="14" t="n"/>
      <c r="H1924" s="13" t="n"/>
      <c r="I1924" s="13" t="n"/>
      <c r="J1924" s="13" t="n"/>
      <c r="K1924" s="13" t="n"/>
      <c r="L1924" s="15">
        <f>IF(OR(B1924="",AND(F1924="",G1924="")),"",IFERROR(N(INDEX('Transporters'!$E$4:$E$203,MATCH(B1924,'Transporters'!$A$4:$A$203,0))),0)+SUMIFS($F$4:F1924,$B$4:B1924,B1924)-SUMIFS($G$4:G1924,$B$4:B1924,B1924))</f>
        <v/>
      </c>
      <c r="M1924" s="13" t="n"/>
    </row>
    <row r="1925">
      <c r="A1925" s="16" t="n"/>
      <c r="B1925" s="13" t="n"/>
      <c r="C1925" s="13" t="n"/>
      <c r="D1925" s="13" t="n"/>
      <c r="E1925" s="13" t="n"/>
      <c r="F1925" s="14" t="n"/>
      <c r="G1925" s="14" t="n"/>
      <c r="H1925" s="13" t="n"/>
      <c r="I1925" s="13" t="n"/>
      <c r="J1925" s="13" t="n"/>
      <c r="K1925" s="13" t="n"/>
      <c r="L1925" s="15">
        <f>IF(OR(B1925="",AND(F1925="",G1925="")),"",IFERROR(N(INDEX('Transporters'!$E$4:$E$203,MATCH(B1925,'Transporters'!$A$4:$A$203,0))),0)+SUMIFS($F$4:F1925,$B$4:B1925,B1925)-SUMIFS($G$4:G1925,$B$4:B1925,B1925))</f>
        <v/>
      </c>
      <c r="M1925" s="13" t="n"/>
    </row>
    <row r="1926">
      <c r="A1926" s="16" t="n"/>
      <c r="B1926" s="13" t="n"/>
      <c r="C1926" s="13" t="n"/>
      <c r="D1926" s="13" t="n"/>
      <c r="E1926" s="13" t="n"/>
      <c r="F1926" s="14" t="n"/>
      <c r="G1926" s="14" t="n"/>
      <c r="H1926" s="13" t="n"/>
      <c r="I1926" s="13" t="n"/>
      <c r="J1926" s="13" t="n"/>
      <c r="K1926" s="13" t="n"/>
      <c r="L1926" s="15">
        <f>IF(OR(B1926="",AND(F1926="",G1926="")),"",IFERROR(N(INDEX('Transporters'!$E$4:$E$203,MATCH(B1926,'Transporters'!$A$4:$A$203,0))),0)+SUMIFS($F$4:F1926,$B$4:B1926,B1926)-SUMIFS($G$4:G1926,$B$4:B1926,B1926))</f>
        <v/>
      </c>
      <c r="M1926" s="13" t="n"/>
    </row>
    <row r="1927">
      <c r="A1927" s="16" t="n"/>
      <c r="B1927" s="13" t="n"/>
      <c r="C1927" s="13" t="n"/>
      <c r="D1927" s="13" t="n"/>
      <c r="E1927" s="13" t="n"/>
      <c r="F1927" s="14" t="n"/>
      <c r="G1927" s="14" t="n"/>
      <c r="H1927" s="13" t="n"/>
      <c r="I1927" s="13" t="n"/>
      <c r="J1927" s="13" t="n"/>
      <c r="K1927" s="13" t="n"/>
      <c r="L1927" s="15">
        <f>IF(OR(B1927="",AND(F1927="",G1927="")),"",IFERROR(N(INDEX('Transporters'!$E$4:$E$203,MATCH(B1927,'Transporters'!$A$4:$A$203,0))),0)+SUMIFS($F$4:F1927,$B$4:B1927,B1927)-SUMIFS($G$4:G1927,$B$4:B1927,B1927))</f>
        <v/>
      </c>
      <c r="M1927" s="13" t="n"/>
    </row>
    <row r="1928">
      <c r="A1928" s="16" t="n"/>
      <c r="B1928" s="13" t="n"/>
      <c r="C1928" s="13" t="n"/>
      <c r="D1928" s="13" t="n"/>
      <c r="E1928" s="13" t="n"/>
      <c r="F1928" s="14" t="n"/>
      <c r="G1928" s="14" t="n"/>
      <c r="H1928" s="13" t="n"/>
      <c r="I1928" s="13" t="n"/>
      <c r="J1928" s="13" t="n"/>
      <c r="K1928" s="13" t="n"/>
      <c r="L1928" s="15">
        <f>IF(OR(B1928="",AND(F1928="",G1928="")),"",IFERROR(N(INDEX('Transporters'!$E$4:$E$203,MATCH(B1928,'Transporters'!$A$4:$A$203,0))),0)+SUMIFS($F$4:F1928,$B$4:B1928,B1928)-SUMIFS($G$4:G1928,$B$4:B1928,B1928))</f>
        <v/>
      </c>
      <c r="M1928" s="13" t="n"/>
    </row>
    <row r="1929">
      <c r="A1929" s="16" t="n"/>
      <c r="B1929" s="13" t="n"/>
      <c r="C1929" s="13" t="n"/>
      <c r="D1929" s="13" t="n"/>
      <c r="E1929" s="13" t="n"/>
      <c r="F1929" s="14" t="n"/>
      <c r="G1929" s="14" t="n"/>
      <c r="H1929" s="13" t="n"/>
      <c r="I1929" s="13" t="n"/>
      <c r="J1929" s="13" t="n"/>
      <c r="K1929" s="13" t="n"/>
      <c r="L1929" s="15">
        <f>IF(OR(B1929="",AND(F1929="",G1929="")),"",IFERROR(N(INDEX('Transporters'!$E$4:$E$203,MATCH(B1929,'Transporters'!$A$4:$A$203,0))),0)+SUMIFS($F$4:F1929,$B$4:B1929,B1929)-SUMIFS($G$4:G1929,$B$4:B1929,B1929))</f>
        <v/>
      </c>
      <c r="M1929" s="13" t="n"/>
    </row>
    <row r="1930">
      <c r="A1930" s="16" t="n"/>
      <c r="B1930" s="13" t="n"/>
      <c r="C1930" s="13" t="n"/>
      <c r="D1930" s="13" t="n"/>
      <c r="E1930" s="13" t="n"/>
      <c r="F1930" s="14" t="n"/>
      <c r="G1930" s="14" t="n"/>
      <c r="H1930" s="13" t="n"/>
      <c r="I1930" s="13" t="n"/>
      <c r="J1930" s="13" t="n"/>
      <c r="K1930" s="13" t="n"/>
      <c r="L1930" s="15">
        <f>IF(OR(B1930="",AND(F1930="",G1930="")),"",IFERROR(N(INDEX('Transporters'!$E$4:$E$203,MATCH(B1930,'Transporters'!$A$4:$A$203,0))),0)+SUMIFS($F$4:F1930,$B$4:B1930,B1930)-SUMIFS($G$4:G1930,$B$4:B1930,B1930))</f>
        <v/>
      </c>
      <c r="M1930" s="13" t="n"/>
    </row>
    <row r="1931">
      <c r="A1931" s="16" t="n"/>
      <c r="B1931" s="13" t="n"/>
      <c r="C1931" s="13" t="n"/>
      <c r="D1931" s="13" t="n"/>
      <c r="E1931" s="13" t="n"/>
      <c r="F1931" s="14" t="n"/>
      <c r="G1931" s="14" t="n"/>
      <c r="H1931" s="13" t="n"/>
      <c r="I1931" s="13" t="n"/>
      <c r="J1931" s="13" t="n"/>
      <c r="K1931" s="13" t="n"/>
      <c r="L1931" s="15">
        <f>IF(OR(B1931="",AND(F1931="",G1931="")),"",IFERROR(N(INDEX('Transporters'!$E$4:$E$203,MATCH(B1931,'Transporters'!$A$4:$A$203,0))),0)+SUMIFS($F$4:F1931,$B$4:B1931,B1931)-SUMIFS($G$4:G1931,$B$4:B1931,B1931))</f>
        <v/>
      </c>
      <c r="M1931" s="13" t="n"/>
    </row>
    <row r="1932">
      <c r="A1932" s="16" t="n"/>
      <c r="B1932" s="13" t="n"/>
      <c r="C1932" s="13" t="n"/>
      <c r="D1932" s="13" t="n"/>
      <c r="E1932" s="13" t="n"/>
      <c r="F1932" s="14" t="n"/>
      <c r="G1932" s="14" t="n"/>
      <c r="H1932" s="13" t="n"/>
      <c r="I1932" s="13" t="n"/>
      <c r="J1932" s="13" t="n"/>
      <c r="K1932" s="13" t="n"/>
      <c r="L1932" s="15">
        <f>IF(OR(B1932="",AND(F1932="",G1932="")),"",IFERROR(N(INDEX('Transporters'!$E$4:$E$203,MATCH(B1932,'Transporters'!$A$4:$A$203,0))),0)+SUMIFS($F$4:F1932,$B$4:B1932,B1932)-SUMIFS($G$4:G1932,$B$4:B1932,B1932))</f>
        <v/>
      </c>
      <c r="M1932" s="13" t="n"/>
    </row>
    <row r="1933">
      <c r="A1933" s="16" t="n"/>
      <c r="B1933" s="13" t="n"/>
      <c r="C1933" s="13" t="n"/>
      <c r="D1933" s="13" t="n"/>
      <c r="E1933" s="13" t="n"/>
      <c r="F1933" s="14" t="n"/>
      <c r="G1933" s="14" t="n"/>
      <c r="H1933" s="13" t="n"/>
      <c r="I1933" s="13" t="n"/>
      <c r="J1933" s="13" t="n"/>
      <c r="K1933" s="13" t="n"/>
      <c r="L1933" s="15">
        <f>IF(OR(B1933="",AND(F1933="",G1933="")),"",IFERROR(N(INDEX('Transporters'!$E$4:$E$203,MATCH(B1933,'Transporters'!$A$4:$A$203,0))),0)+SUMIFS($F$4:F1933,$B$4:B1933,B1933)-SUMIFS($G$4:G1933,$B$4:B1933,B1933))</f>
        <v/>
      </c>
      <c r="M1933" s="13" t="n"/>
    </row>
    <row r="1934">
      <c r="A1934" s="16" t="n"/>
      <c r="B1934" s="13" t="n"/>
      <c r="C1934" s="13" t="n"/>
      <c r="D1934" s="13" t="n"/>
      <c r="E1934" s="13" t="n"/>
      <c r="F1934" s="14" t="n"/>
      <c r="G1934" s="14" t="n"/>
      <c r="H1934" s="13" t="n"/>
      <c r="I1934" s="13" t="n"/>
      <c r="J1934" s="13" t="n"/>
      <c r="K1934" s="13" t="n"/>
      <c r="L1934" s="15">
        <f>IF(OR(B1934="",AND(F1934="",G1934="")),"",IFERROR(N(INDEX('Transporters'!$E$4:$E$203,MATCH(B1934,'Transporters'!$A$4:$A$203,0))),0)+SUMIFS($F$4:F1934,$B$4:B1934,B1934)-SUMIFS($G$4:G1934,$B$4:B1934,B1934))</f>
        <v/>
      </c>
      <c r="M1934" s="13" t="n"/>
    </row>
    <row r="1935">
      <c r="A1935" s="16" t="n"/>
      <c r="B1935" s="13" t="n"/>
      <c r="C1935" s="13" t="n"/>
      <c r="D1935" s="13" t="n"/>
      <c r="E1935" s="13" t="n"/>
      <c r="F1935" s="14" t="n"/>
      <c r="G1935" s="14" t="n"/>
      <c r="H1935" s="13" t="n"/>
      <c r="I1935" s="13" t="n"/>
      <c r="J1935" s="13" t="n"/>
      <c r="K1935" s="13" t="n"/>
      <c r="L1935" s="15">
        <f>IF(OR(B1935="",AND(F1935="",G1935="")),"",IFERROR(N(INDEX('Transporters'!$E$4:$E$203,MATCH(B1935,'Transporters'!$A$4:$A$203,0))),0)+SUMIFS($F$4:F1935,$B$4:B1935,B1935)-SUMIFS($G$4:G1935,$B$4:B1935,B1935))</f>
        <v/>
      </c>
      <c r="M1935" s="13" t="n"/>
    </row>
    <row r="1936">
      <c r="A1936" s="16" t="n"/>
      <c r="B1936" s="13" t="n"/>
      <c r="C1936" s="13" t="n"/>
      <c r="D1936" s="13" t="n"/>
      <c r="E1936" s="13" t="n"/>
      <c r="F1936" s="14" t="n"/>
      <c r="G1936" s="14" t="n"/>
      <c r="H1936" s="13" t="n"/>
      <c r="I1936" s="13" t="n"/>
      <c r="J1936" s="13" t="n"/>
      <c r="K1936" s="13" t="n"/>
      <c r="L1936" s="15">
        <f>IF(OR(B1936="",AND(F1936="",G1936="")),"",IFERROR(N(INDEX('Transporters'!$E$4:$E$203,MATCH(B1936,'Transporters'!$A$4:$A$203,0))),0)+SUMIFS($F$4:F1936,$B$4:B1936,B1936)-SUMIFS($G$4:G1936,$B$4:B1936,B1936))</f>
        <v/>
      </c>
      <c r="M1936" s="13" t="n"/>
    </row>
    <row r="1937">
      <c r="A1937" s="16" t="n"/>
      <c r="B1937" s="13" t="n"/>
      <c r="C1937" s="13" t="n"/>
      <c r="D1937" s="13" t="n"/>
      <c r="E1937" s="13" t="n"/>
      <c r="F1937" s="14" t="n"/>
      <c r="G1937" s="14" t="n"/>
      <c r="H1937" s="13" t="n"/>
      <c r="I1937" s="13" t="n"/>
      <c r="J1937" s="13" t="n"/>
      <c r="K1937" s="13" t="n"/>
      <c r="L1937" s="15">
        <f>IF(OR(B1937="",AND(F1937="",G1937="")),"",IFERROR(N(INDEX('Transporters'!$E$4:$E$203,MATCH(B1937,'Transporters'!$A$4:$A$203,0))),0)+SUMIFS($F$4:F1937,$B$4:B1937,B1937)-SUMIFS($G$4:G1937,$B$4:B1937,B1937))</f>
        <v/>
      </c>
      <c r="M1937" s="13" t="n"/>
    </row>
    <row r="1938">
      <c r="A1938" s="16" t="n"/>
      <c r="B1938" s="13" t="n"/>
      <c r="C1938" s="13" t="n"/>
      <c r="D1938" s="13" t="n"/>
      <c r="E1938" s="13" t="n"/>
      <c r="F1938" s="14" t="n"/>
      <c r="G1938" s="14" t="n"/>
      <c r="H1938" s="13" t="n"/>
      <c r="I1938" s="13" t="n"/>
      <c r="J1938" s="13" t="n"/>
      <c r="K1938" s="13" t="n"/>
      <c r="L1938" s="15">
        <f>IF(OR(B1938="",AND(F1938="",G1938="")),"",IFERROR(N(INDEX('Transporters'!$E$4:$E$203,MATCH(B1938,'Transporters'!$A$4:$A$203,0))),0)+SUMIFS($F$4:F1938,$B$4:B1938,B1938)-SUMIFS($G$4:G1938,$B$4:B1938,B1938))</f>
        <v/>
      </c>
      <c r="M1938" s="13" t="n"/>
    </row>
    <row r="1939">
      <c r="A1939" s="16" t="n"/>
      <c r="B1939" s="13" t="n"/>
      <c r="C1939" s="13" t="n"/>
      <c r="D1939" s="13" t="n"/>
      <c r="E1939" s="13" t="n"/>
      <c r="F1939" s="14" t="n"/>
      <c r="G1939" s="14" t="n"/>
      <c r="H1939" s="13" t="n"/>
      <c r="I1939" s="13" t="n"/>
      <c r="J1939" s="13" t="n"/>
      <c r="K1939" s="13" t="n"/>
      <c r="L1939" s="15">
        <f>IF(OR(B1939="",AND(F1939="",G1939="")),"",IFERROR(N(INDEX('Transporters'!$E$4:$E$203,MATCH(B1939,'Transporters'!$A$4:$A$203,0))),0)+SUMIFS($F$4:F1939,$B$4:B1939,B1939)-SUMIFS($G$4:G1939,$B$4:B1939,B1939))</f>
        <v/>
      </c>
      <c r="M1939" s="13" t="n"/>
    </row>
    <row r="1940">
      <c r="A1940" s="16" t="n"/>
      <c r="B1940" s="13" t="n"/>
      <c r="C1940" s="13" t="n"/>
      <c r="D1940" s="13" t="n"/>
      <c r="E1940" s="13" t="n"/>
      <c r="F1940" s="14" t="n"/>
      <c r="G1940" s="14" t="n"/>
      <c r="H1940" s="13" t="n"/>
      <c r="I1940" s="13" t="n"/>
      <c r="J1940" s="13" t="n"/>
      <c r="K1940" s="13" t="n"/>
      <c r="L1940" s="15">
        <f>IF(OR(B1940="",AND(F1940="",G1940="")),"",IFERROR(N(INDEX('Transporters'!$E$4:$E$203,MATCH(B1940,'Transporters'!$A$4:$A$203,0))),0)+SUMIFS($F$4:F1940,$B$4:B1940,B1940)-SUMIFS($G$4:G1940,$B$4:B1940,B1940))</f>
        <v/>
      </c>
      <c r="M1940" s="13" t="n"/>
    </row>
    <row r="1941">
      <c r="A1941" s="16" t="n"/>
      <c r="B1941" s="13" t="n"/>
      <c r="C1941" s="13" t="n"/>
      <c r="D1941" s="13" t="n"/>
      <c r="E1941" s="13" t="n"/>
      <c r="F1941" s="14" t="n"/>
      <c r="G1941" s="14" t="n"/>
      <c r="H1941" s="13" t="n"/>
      <c r="I1941" s="13" t="n"/>
      <c r="J1941" s="13" t="n"/>
      <c r="K1941" s="13" t="n"/>
      <c r="L1941" s="15">
        <f>IF(OR(B1941="",AND(F1941="",G1941="")),"",IFERROR(N(INDEX('Transporters'!$E$4:$E$203,MATCH(B1941,'Transporters'!$A$4:$A$203,0))),0)+SUMIFS($F$4:F1941,$B$4:B1941,B1941)-SUMIFS($G$4:G1941,$B$4:B1941,B1941))</f>
        <v/>
      </c>
      <c r="M1941" s="13" t="n"/>
    </row>
    <row r="1942">
      <c r="A1942" s="16" t="n"/>
      <c r="B1942" s="13" t="n"/>
      <c r="C1942" s="13" t="n"/>
      <c r="D1942" s="13" t="n"/>
      <c r="E1942" s="13" t="n"/>
      <c r="F1942" s="14" t="n"/>
      <c r="G1942" s="14" t="n"/>
      <c r="H1942" s="13" t="n"/>
      <c r="I1942" s="13" t="n"/>
      <c r="J1942" s="13" t="n"/>
      <c r="K1942" s="13" t="n"/>
      <c r="L1942" s="15">
        <f>IF(OR(B1942="",AND(F1942="",G1942="")),"",IFERROR(N(INDEX('Transporters'!$E$4:$E$203,MATCH(B1942,'Transporters'!$A$4:$A$203,0))),0)+SUMIFS($F$4:F1942,$B$4:B1942,B1942)-SUMIFS($G$4:G1942,$B$4:B1942,B1942))</f>
        <v/>
      </c>
      <c r="M1942" s="13" t="n"/>
    </row>
    <row r="1943">
      <c r="A1943" s="16" t="n"/>
      <c r="B1943" s="13" t="n"/>
      <c r="C1943" s="13" t="n"/>
      <c r="D1943" s="13" t="n"/>
      <c r="E1943" s="13" t="n"/>
      <c r="F1943" s="14" t="n"/>
      <c r="G1943" s="14" t="n"/>
      <c r="H1943" s="13" t="n"/>
      <c r="I1943" s="13" t="n"/>
      <c r="J1943" s="13" t="n"/>
      <c r="K1943" s="13" t="n"/>
      <c r="L1943" s="15">
        <f>IF(OR(B1943="",AND(F1943="",G1943="")),"",IFERROR(N(INDEX('Transporters'!$E$4:$E$203,MATCH(B1943,'Transporters'!$A$4:$A$203,0))),0)+SUMIFS($F$4:F1943,$B$4:B1943,B1943)-SUMIFS($G$4:G1943,$B$4:B1943,B1943))</f>
        <v/>
      </c>
      <c r="M1943" s="13" t="n"/>
    </row>
    <row r="1944">
      <c r="A1944" s="16" t="n"/>
      <c r="B1944" s="13" t="n"/>
      <c r="C1944" s="13" t="n"/>
      <c r="D1944" s="13" t="n"/>
      <c r="E1944" s="13" t="n"/>
      <c r="F1944" s="14" t="n"/>
      <c r="G1944" s="14" t="n"/>
      <c r="H1944" s="13" t="n"/>
      <c r="I1944" s="13" t="n"/>
      <c r="J1944" s="13" t="n"/>
      <c r="K1944" s="13" t="n"/>
      <c r="L1944" s="15">
        <f>IF(OR(B1944="",AND(F1944="",G1944="")),"",IFERROR(N(INDEX('Transporters'!$E$4:$E$203,MATCH(B1944,'Transporters'!$A$4:$A$203,0))),0)+SUMIFS($F$4:F1944,$B$4:B1944,B1944)-SUMIFS($G$4:G1944,$B$4:B1944,B1944))</f>
        <v/>
      </c>
      <c r="M1944" s="13" t="n"/>
    </row>
    <row r="1945">
      <c r="A1945" s="16" t="n"/>
      <c r="B1945" s="13" t="n"/>
      <c r="C1945" s="13" t="n"/>
      <c r="D1945" s="13" t="n"/>
      <c r="E1945" s="13" t="n"/>
      <c r="F1945" s="14" t="n"/>
      <c r="G1945" s="14" t="n"/>
      <c r="H1945" s="13" t="n"/>
      <c r="I1945" s="13" t="n"/>
      <c r="J1945" s="13" t="n"/>
      <c r="K1945" s="13" t="n"/>
      <c r="L1945" s="15">
        <f>IF(OR(B1945="",AND(F1945="",G1945="")),"",IFERROR(N(INDEX('Transporters'!$E$4:$E$203,MATCH(B1945,'Transporters'!$A$4:$A$203,0))),0)+SUMIFS($F$4:F1945,$B$4:B1945,B1945)-SUMIFS($G$4:G1945,$B$4:B1945,B1945))</f>
        <v/>
      </c>
      <c r="M1945" s="13" t="n"/>
    </row>
    <row r="1946">
      <c r="A1946" s="16" t="n"/>
      <c r="B1946" s="13" t="n"/>
      <c r="C1946" s="13" t="n"/>
      <c r="D1946" s="13" t="n"/>
      <c r="E1946" s="13" t="n"/>
      <c r="F1946" s="14" t="n"/>
      <c r="G1946" s="14" t="n"/>
      <c r="H1946" s="13" t="n"/>
      <c r="I1946" s="13" t="n"/>
      <c r="J1946" s="13" t="n"/>
      <c r="K1946" s="13" t="n"/>
      <c r="L1946" s="15">
        <f>IF(OR(B1946="",AND(F1946="",G1946="")),"",IFERROR(N(INDEX('Transporters'!$E$4:$E$203,MATCH(B1946,'Transporters'!$A$4:$A$203,0))),0)+SUMIFS($F$4:F1946,$B$4:B1946,B1946)-SUMIFS($G$4:G1946,$B$4:B1946,B1946))</f>
        <v/>
      </c>
      <c r="M1946" s="13" t="n"/>
    </row>
    <row r="1947">
      <c r="A1947" s="16" t="n"/>
      <c r="B1947" s="13" t="n"/>
      <c r="C1947" s="13" t="n"/>
      <c r="D1947" s="13" t="n"/>
      <c r="E1947" s="13" t="n"/>
      <c r="F1947" s="14" t="n"/>
      <c r="G1947" s="14" t="n"/>
      <c r="H1947" s="13" t="n"/>
      <c r="I1947" s="13" t="n"/>
      <c r="J1947" s="13" t="n"/>
      <c r="K1947" s="13" t="n"/>
      <c r="L1947" s="15">
        <f>IF(OR(B1947="",AND(F1947="",G1947="")),"",IFERROR(N(INDEX('Transporters'!$E$4:$E$203,MATCH(B1947,'Transporters'!$A$4:$A$203,0))),0)+SUMIFS($F$4:F1947,$B$4:B1947,B1947)-SUMIFS($G$4:G1947,$B$4:B1947,B1947))</f>
        <v/>
      </c>
      <c r="M1947" s="13" t="n"/>
    </row>
    <row r="1948">
      <c r="A1948" s="16" t="n"/>
      <c r="B1948" s="13" t="n"/>
      <c r="C1948" s="13" t="n"/>
      <c r="D1948" s="13" t="n"/>
      <c r="E1948" s="13" t="n"/>
      <c r="F1948" s="14" t="n"/>
      <c r="G1948" s="14" t="n"/>
      <c r="H1948" s="13" t="n"/>
      <c r="I1948" s="13" t="n"/>
      <c r="J1948" s="13" t="n"/>
      <c r="K1948" s="13" t="n"/>
      <c r="L1948" s="15">
        <f>IF(OR(B1948="",AND(F1948="",G1948="")),"",IFERROR(N(INDEX('Transporters'!$E$4:$E$203,MATCH(B1948,'Transporters'!$A$4:$A$203,0))),0)+SUMIFS($F$4:F1948,$B$4:B1948,B1948)-SUMIFS($G$4:G1948,$B$4:B1948,B1948))</f>
        <v/>
      </c>
      <c r="M1948" s="13" t="n"/>
    </row>
    <row r="1949">
      <c r="A1949" s="16" t="n"/>
      <c r="B1949" s="13" t="n"/>
      <c r="C1949" s="13" t="n"/>
      <c r="D1949" s="13" t="n"/>
      <c r="E1949" s="13" t="n"/>
      <c r="F1949" s="14" t="n"/>
      <c r="G1949" s="14" t="n"/>
      <c r="H1949" s="13" t="n"/>
      <c r="I1949" s="13" t="n"/>
      <c r="J1949" s="13" t="n"/>
      <c r="K1949" s="13" t="n"/>
      <c r="L1949" s="15">
        <f>IF(OR(B1949="",AND(F1949="",G1949="")),"",IFERROR(N(INDEX('Transporters'!$E$4:$E$203,MATCH(B1949,'Transporters'!$A$4:$A$203,0))),0)+SUMIFS($F$4:F1949,$B$4:B1949,B1949)-SUMIFS($G$4:G1949,$B$4:B1949,B1949))</f>
        <v/>
      </c>
      <c r="M1949" s="13" t="n"/>
    </row>
    <row r="1950">
      <c r="A1950" s="16" t="n"/>
      <c r="B1950" s="13" t="n"/>
      <c r="C1950" s="13" t="n"/>
      <c r="D1950" s="13" t="n"/>
      <c r="E1950" s="13" t="n"/>
      <c r="F1950" s="14" t="n"/>
      <c r="G1950" s="14" t="n"/>
      <c r="H1950" s="13" t="n"/>
      <c r="I1950" s="13" t="n"/>
      <c r="J1950" s="13" t="n"/>
      <c r="K1950" s="13" t="n"/>
      <c r="L1950" s="15">
        <f>IF(OR(B1950="",AND(F1950="",G1950="")),"",IFERROR(N(INDEX('Transporters'!$E$4:$E$203,MATCH(B1950,'Transporters'!$A$4:$A$203,0))),0)+SUMIFS($F$4:F1950,$B$4:B1950,B1950)-SUMIFS($G$4:G1950,$B$4:B1950,B1950))</f>
        <v/>
      </c>
      <c r="M1950" s="13" t="n"/>
    </row>
    <row r="1951">
      <c r="A1951" s="16" t="n"/>
      <c r="B1951" s="13" t="n"/>
      <c r="C1951" s="13" t="n"/>
      <c r="D1951" s="13" t="n"/>
      <c r="E1951" s="13" t="n"/>
      <c r="F1951" s="14" t="n"/>
      <c r="G1951" s="14" t="n"/>
      <c r="H1951" s="13" t="n"/>
      <c r="I1951" s="13" t="n"/>
      <c r="J1951" s="13" t="n"/>
      <c r="K1951" s="13" t="n"/>
      <c r="L1951" s="15">
        <f>IF(OR(B1951="",AND(F1951="",G1951="")),"",IFERROR(N(INDEX('Transporters'!$E$4:$E$203,MATCH(B1951,'Transporters'!$A$4:$A$203,0))),0)+SUMIFS($F$4:F1951,$B$4:B1951,B1951)-SUMIFS($G$4:G1951,$B$4:B1951,B1951))</f>
        <v/>
      </c>
      <c r="M1951" s="13" t="n"/>
    </row>
    <row r="1952">
      <c r="A1952" s="16" t="n"/>
      <c r="B1952" s="13" t="n"/>
      <c r="C1952" s="13" t="n"/>
      <c r="D1952" s="13" t="n"/>
      <c r="E1952" s="13" t="n"/>
      <c r="F1952" s="14" t="n"/>
      <c r="G1952" s="14" t="n"/>
      <c r="H1952" s="13" t="n"/>
      <c r="I1952" s="13" t="n"/>
      <c r="J1952" s="13" t="n"/>
      <c r="K1952" s="13" t="n"/>
      <c r="L1952" s="15">
        <f>IF(OR(B1952="",AND(F1952="",G1952="")),"",IFERROR(N(INDEX('Transporters'!$E$4:$E$203,MATCH(B1952,'Transporters'!$A$4:$A$203,0))),0)+SUMIFS($F$4:F1952,$B$4:B1952,B1952)-SUMIFS($G$4:G1952,$B$4:B1952,B1952))</f>
        <v/>
      </c>
      <c r="M1952" s="13" t="n"/>
    </row>
    <row r="1953">
      <c r="A1953" s="16" t="n"/>
      <c r="B1953" s="13" t="n"/>
      <c r="C1953" s="13" t="n"/>
      <c r="D1953" s="13" t="n"/>
      <c r="E1953" s="13" t="n"/>
      <c r="F1953" s="14" t="n"/>
      <c r="G1953" s="14" t="n"/>
      <c r="H1953" s="13" t="n"/>
      <c r="I1953" s="13" t="n"/>
      <c r="J1953" s="13" t="n"/>
      <c r="K1953" s="13" t="n"/>
      <c r="L1953" s="15">
        <f>IF(OR(B1953="",AND(F1953="",G1953="")),"",IFERROR(N(INDEX('Transporters'!$E$4:$E$203,MATCH(B1953,'Transporters'!$A$4:$A$203,0))),0)+SUMIFS($F$4:F1953,$B$4:B1953,B1953)-SUMIFS($G$4:G1953,$B$4:B1953,B1953))</f>
        <v/>
      </c>
      <c r="M1953" s="13" t="n"/>
    </row>
    <row r="1954">
      <c r="A1954" s="16" t="n"/>
      <c r="B1954" s="13" t="n"/>
      <c r="C1954" s="13" t="n"/>
      <c r="D1954" s="13" t="n"/>
      <c r="E1954" s="13" t="n"/>
      <c r="F1954" s="14" t="n"/>
      <c r="G1954" s="14" t="n"/>
      <c r="H1954" s="13" t="n"/>
      <c r="I1954" s="13" t="n"/>
      <c r="J1954" s="13" t="n"/>
      <c r="K1954" s="13" t="n"/>
      <c r="L1954" s="15">
        <f>IF(OR(B1954="",AND(F1954="",G1954="")),"",IFERROR(N(INDEX('Transporters'!$E$4:$E$203,MATCH(B1954,'Transporters'!$A$4:$A$203,0))),0)+SUMIFS($F$4:F1954,$B$4:B1954,B1954)-SUMIFS($G$4:G1954,$B$4:B1954,B1954))</f>
        <v/>
      </c>
      <c r="M1954" s="13" t="n"/>
    </row>
    <row r="1955">
      <c r="A1955" s="16" t="n"/>
      <c r="B1955" s="13" t="n"/>
      <c r="C1955" s="13" t="n"/>
      <c r="D1955" s="13" t="n"/>
      <c r="E1955" s="13" t="n"/>
      <c r="F1955" s="14" t="n"/>
      <c r="G1955" s="14" t="n"/>
      <c r="H1955" s="13" t="n"/>
      <c r="I1955" s="13" t="n"/>
      <c r="J1955" s="13" t="n"/>
      <c r="K1955" s="13" t="n"/>
      <c r="L1955" s="15">
        <f>IF(OR(B1955="",AND(F1955="",G1955="")),"",IFERROR(N(INDEX('Transporters'!$E$4:$E$203,MATCH(B1955,'Transporters'!$A$4:$A$203,0))),0)+SUMIFS($F$4:F1955,$B$4:B1955,B1955)-SUMIFS($G$4:G1955,$B$4:B1955,B1955))</f>
        <v/>
      </c>
      <c r="M1955" s="13" t="n"/>
    </row>
    <row r="1956">
      <c r="A1956" s="16" t="n"/>
      <c r="B1956" s="13" t="n"/>
      <c r="C1956" s="13" t="n"/>
      <c r="D1956" s="13" t="n"/>
      <c r="E1956" s="13" t="n"/>
      <c r="F1956" s="14" t="n"/>
      <c r="G1956" s="14" t="n"/>
      <c r="H1956" s="13" t="n"/>
      <c r="I1956" s="13" t="n"/>
      <c r="J1956" s="13" t="n"/>
      <c r="K1956" s="13" t="n"/>
      <c r="L1956" s="15">
        <f>IF(OR(B1956="",AND(F1956="",G1956="")),"",IFERROR(N(INDEX('Transporters'!$E$4:$E$203,MATCH(B1956,'Transporters'!$A$4:$A$203,0))),0)+SUMIFS($F$4:F1956,$B$4:B1956,B1956)-SUMIFS($G$4:G1956,$B$4:B1956,B1956))</f>
        <v/>
      </c>
      <c r="M1956" s="13" t="n"/>
    </row>
    <row r="1957">
      <c r="A1957" s="16" t="n"/>
      <c r="B1957" s="13" t="n"/>
      <c r="C1957" s="13" t="n"/>
      <c r="D1957" s="13" t="n"/>
      <c r="E1957" s="13" t="n"/>
      <c r="F1957" s="14" t="n"/>
      <c r="G1957" s="14" t="n"/>
      <c r="H1957" s="13" t="n"/>
      <c r="I1957" s="13" t="n"/>
      <c r="J1957" s="13" t="n"/>
      <c r="K1957" s="13" t="n"/>
      <c r="L1957" s="15">
        <f>IF(OR(B1957="",AND(F1957="",G1957="")),"",IFERROR(N(INDEX('Transporters'!$E$4:$E$203,MATCH(B1957,'Transporters'!$A$4:$A$203,0))),0)+SUMIFS($F$4:F1957,$B$4:B1957,B1957)-SUMIFS($G$4:G1957,$B$4:B1957,B1957))</f>
        <v/>
      </c>
      <c r="M1957" s="13" t="n"/>
    </row>
    <row r="1958">
      <c r="A1958" s="16" t="n"/>
      <c r="B1958" s="13" t="n"/>
      <c r="C1958" s="13" t="n"/>
      <c r="D1958" s="13" t="n"/>
      <c r="E1958" s="13" t="n"/>
      <c r="F1958" s="14" t="n"/>
      <c r="G1958" s="14" t="n"/>
      <c r="H1958" s="13" t="n"/>
      <c r="I1958" s="13" t="n"/>
      <c r="J1958" s="13" t="n"/>
      <c r="K1958" s="13" t="n"/>
      <c r="L1958" s="15">
        <f>IF(OR(B1958="",AND(F1958="",G1958="")),"",IFERROR(N(INDEX('Transporters'!$E$4:$E$203,MATCH(B1958,'Transporters'!$A$4:$A$203,0))),0)+SUMIFS($F$4:F1958,$B$4:B1958,B1958)-SUMIFS($G$4:G1958,$B$4:B1958,B1958))</f>
        <v/>
      </c>
      <c r="M1958" s="13" t="n"/>
    </row>
    <row r="1959">
      <c r="A1959" s="16" t="n"/>
      <c r="B1959" s="13" t="n"/>
      <c r="C1959" s="13" t="n"/>
      <c r="D1959" s="13" t="n"/>
      <c r="E1959" s="13" t="n"/>
      <c r="F1959" s="14" t="n"/>
      <c r="G1959" s="14" t="n"/>
      <c r="H1959" s="13" t="n"/>
      <c r="I1959" s="13" t="n"/>
      <c r="J1959" s="13" t="n"/>
      <c r="K1959" s="13" t="n"/>
      <c r="L1959" s="15">
        <f>IF(OR(B1959="",AND(F1959="",G1959="")),"",IFERROR(N(INDEX('Transporters'!$E$4:$E$203,MATCH(B1959,'Transporters'!$A$4:$A$203,0))),0)+SUMIFS($F$4:F1959,$B$4:B1959,B1959)-SUMIFS($G$4:G1959,$B$4:B1959,B1959))</f>
        <v/>
      </c>
      <c r="M1959" s="13" t="n"/>
    </row>
    <row r="1960">
      <c r="A1960" s="16" t="n"/>
      <c r="B1960" s="13" t="n"/>
      <c r="C1960" s="13" t="n"/>
      <c r="D1960" s="13" t="n"/>
      <c r="E1960" s="13" t="n"/>
      <c r="F1960" s="14" t="n"/>
      <c r="G1960" s="14" t="n"/>
      <c r="H1960" s="13" t="n"/>
      <c r="I1960" s="13" t="n"/>
      <c r="J1960" s="13" t="n"/>
      <c r="K1960" s="13" t="n"/>
      <c r="L1960" s="15">
        <f>IF(OR(B1960="",AND(F1960="",G1960="")),"",IFERROR(N(INDEX('Transporters'!$E$4:$E$203,MATCH(B1960,'Transporters'!$A$4:$A$203,0))),0)+SUMIFS($F$4:F1960,$B$4:B1960,B1960)-SUMIFS($G$4:G1960,$B$4:B1960,B1960))</f>
        <v/>
      </c>
      <c r="M1960" s="13" t="n"/>
    </row>
    <row r="1961">
      <c r="A1961" s="16" t="n"/>
      <c r="B1961" s="13" t="n"/>
      <c r="C1961" s="13" t="n"/>
      <c r="D1961" s="13" t="n"/>
      <c r="E1961" s="13" t="n"/>
      <c r="F1961" s="14" t="n"/>
      <c r="G1961" s="14" t="n"/>
      <c r="H1961" s="13" t="n"/>
      <c r="I1961" s="13" t="n"/>
      <c r="J1961" s="13" t="n"/>
      <c r="K1961" s="13" t="n"/>
      <c r="L1961" s="15">
        <f>IF(OR(B1961="",AND(F1961="",G1961="")),"",IFERROR(N(INDEX('Transporters'!$E$4:$E$203,MATCH(B1961,'Transporters'!$A$4:$A$203,0))),0)+SUMIFS($F$4:F1961,$B$4:B1961,B1961)-SUMIFS($G$4:G1961,$B$4:B1961,B1961))</f>
        <v/>
      </c>
      <c r="M1961" s="13" t="n"/>
    </row>
    <row r="1962">
      <c r="A1962" s="16" t="n"/>
      <c r="B1962" s="13" t="n"/>
      <c r="C1962" s="13" t="n"/>
      <c r="D1962" s="13" t="n"/>
      <c r="E1962" s="13" t="n"/>
      <c r="F1962" s="14" t="n"/>
      <c r="G1962" s="14" t="n"/>
      <c r="H1962" s="13" t="n"/>
      <c r="I1962" s="13" t="n"/>
      <c r="J1962" s="13" t="n"/>
      <c r="K1962" s="13" t="n"/>
      <c r="L1962" s="15">
        <f>IF(OR(B1962="",AND(F1962="",G1962="")),"",IFERROR(N(INDEX('Transporters'!$E$4:$E$203,MATCH(B1962,'Transporters'!$A$4:$A$203,0))),0)+SUMIFS($F$4:F1962,$B$4:B1962,B1962)-SUMIFS($G$4:G1962,$B$4:B1962,B1962))</f>
        <v/>
      </c>
      <c r="M1962" s="13" t="n"/>
    </row>
    <row r="1963">
      <c r="A1963" s="16" t="n"/>
      <c r="B1963" s="13" t="n"/>
      <c r="C1963" s="13" t="n"/>
      <c r="D1963" s="13" t="n"/>
      <c r="E1963" s="13" t="n"/>
      <c r="F1963" s="14" t="n"/>
      <c r="G1963" s="14" t="n"/>
      <c r="H1963" s="13" t="n"/>
      <c r="I1963" s="13" t="n"/>
      <c r="J1963" s="13" t="n"/>
      <c r="K1963" s="13" t="n"/>
      <c r="L1963" s="15">
        <f>IF(OR(B1963="",AND(F1963="",G1963="")),"",IFERROR(N(INDEX('Transporters'!$E$4:$E$203,MATCH(B1963,'Transporters'!$A$4:$A$203,0))),0)+SUMIFS($F$4:F1963,$B$4:B1963,B1963)-SUMIFS($G$4:G1963,$B$4:B1963,B1963))</f>
        <v/>
      </c>
      <c r="M1963" s="13" t="n"/>
    </row>
    <row r="1964">
      <c r="A1964" s="16" t="n"/>
      <c r="B1964" s="13" t="n"/>
      <c r="C1964" s="13" t="n"/>
      <c r="D1964" s="13" t="n"/>
      <c r="E1964" s="13" t="n"/>
      <c r="F1964" s="14" t="n"/>
      <c r="G1964" s="14" t="n"/>
      <c r="H1964" s="13" t="n"/>
      <c r="I1964" s="13" t="n"/>
      <c r="J1964" s="13" t="n"/>
      <c r="K1964" s="13" t="n"/>
      <c r="L1964" s="15">
        <f>IF(OR(B1964="",AND(F1964="",G1964="")),"",IFERROR(N(INDEX('Transporters'!$E$4:$E$203,MATCH(B1964,'Transporters'!$A$4:$A$203,0))),0)+SUMIFS($F$4:F1964,$B$4:B1964,B1964)-SUMIFS($G$4:G1964,$B$4:B1964,B1964))</f>
        <v/>
      </c>
      <c r="M1964" s="13" t="n"/>
    </row>
    <row r="1965">
      <c r="A1965" s="16" t="n"/>
      <c r="B1965" s="13" t="n"/>
      <c r="C1965" s="13" t="n"/>
      <c r="D1965" s="13" t="n"/>
      <c r="E1965" s="13" t="n"/>
      <c r="F1965" s="14" t="n"/>
      <c r="G1965" s="14" t="n"/>
      <c r="H1965" s="13" t="n"/>
      <c r="I1965" s="13" t="n"/>
      <c r="J1965" s="13" t="n"/>
      <c r="K1965" s="13" t="n"/>
      <c r="L1965" s="15">
        <f>IF(OR(B1965="",AND(F1965="",G1965="")),"",IFERROR(N(INDEX('Transporters'!$E$4:$E$203,MATCH(B1965,'Transporters'!$A$4:$A$203,0))),0)+SUMIFS($F$4:F1965,$B$4:B1965,B1965)-SUMIFS($G$4:G1965,$B$4:B1965,B1965))</f>
        <v/>
      </c>
      <c r="M1965" s="13" t="n"/>
    </row>
    <row r="1966">
      <c r="A1966" s="16" t="n"/>
      <c r="B1966" s="13" t="n"/>
      <c r="C1966" s="13" t="n"/>
      <c r="D1966" s="13" t="n"/>
      <c r="E1966" s="13" t="n"/>
      <c r="F1966" s="14" t="n"/>
      <c r="G1966" s="14" t="n"/>
      <c r="H1966" s="13" t="n"/>
      <c r="I1966" s="13" t="n"/>
      <c r="J1966" s="13" t="n"/>
      <c r="K1966" s="13" t="n"/>
      <c r="L1966" s="15">
        <f>IF(OR(B1966="",AND(F1966="",G1966="")),"",IFERROR(N(INDEX('Transporters'!$E$4:$E$203,MATCH(B1966,'Transporters'!$A$4:$A$203,0))),0)+SUMIFS($F$4:F1966,$B$4:B1966,B1966)-SUMIFS($G$4:G1966,$B$4:B1966,B1966))</f>
        <v/>
      </c>
      <c r="M1966" s="13" t="n"/>
    </row>
    <row r="1967">
      <c r="A1967" s="16" t="n"/>
      <c r="B1967" s="13" t="n"/>
      <c r="C1967" s="13" t="n"/>
      <c r="D1967" s="13" t="n"/>
      <c r="E1967" s="13" t="n"/>
      <c r="F1967" s="14" t="n"/>
      <c r="G1967" s="14" t="n"/>
      <c r="H1967" s="13" t="n"/>
      <c r="I1967" s="13" t="n"/>
      <c r="J1967" s="13" t="n"/>
      <c r="K1967" s="13" t="n"/>
      <c r="L1967" s="15">
        <f>IF(OR(B1967="",AND(F1967="",G1967="")),"",IFERROR(N(INDEX('Transporters'!$E$4:$E$203,MATCH(B1967,'Transporters'!$A$4:$A$203,0))),0)+SUMIFS($F$4:F1967,$B$4:B1967,B1967)-SUMIFS($G$4:G1967,$B$4:B1967,B1967))</f>
        <v/>
      </c>
      <c r="M1967" s="13" t="n"/>
    </row>
    <row r="1968">
      <c r="A1968" s="16" t="n"/>
      <c r="B1968" s="13" t="n"/>
      <c r="C1968" s="13" t="n"/>
      <c r="D1968" s="13" t="n"/>
      <c r="E1968" s="13" t="n"/>
      <c r="F1968" s="14" t="n"/>
      <c r="G1968" s="14" t="n"/>
      <c r="H1968" s="13" t="n"/>
      <c r="I1968" s="13" t="n"/>
      <c r="J1968" s="13" t="n"/>
      <c r="K1968" s="13" t="n"/>
      <c r="L1968" s="15">
        <f>IF(OR(B1968="",AND(F1968="",G1968="")),"",IFERROR(N(INDEX('Transporters'!$E$4:$E$203,MATCH(B1968,'Transporters'!$A$4:$A$203,0))),0)+SUMIFS($F$4:F1968,$B$4:B1968,B1968)-SUMIFS($G$4:G1968,$B$4:B1968,B1968))</f>
        <v/>
      </c>
      <c r="M1968" s="13" t="n"/>
    </row>
    <row r="1969">
      <c r="A1969" s="16" t="n"/>
      <c r="B1969" s="13" t="n"/>
      <c r="C1969" s="13" t="n"/>
      <c r="D1969" s="13" t="n"/>
      <c r="E1969" s="13" t="n"/>
      <c r="F1969" s="14" t="n"/>
      <c r="G1969" s="14" t="n"/>
      <c r="H1969" s="13" t="n"/>
      <c r="I1969" s="13" t="n"/>
      <c r="J1969" s="13" t="n"/>
      <c r="K1969" s="13" t="n"/>
      <c r="L1969" s="15">
        <f>IF(OR(B1969="",AND(F1969="",G1969="")),"",IFERROR(N(INDEX('Transporters'!$E$4:$E$203,MATCH(B1969,'Transporters'!$A$4:$A$203,0))),0)+SUMIFS($F$4:F1969,$B$4:B1969,B1969)-SUMIFS($G$4:G1969,$B$4:B1969,B1969))</f>
        <v/>
      </c>
      <c r="M1969" s="13" t="n"/>
    </row>
    <row r="1970">
      <c r="A1970" s="16" t="n"/>
      <c r="B1970" s="13" t="n"/>
      <c r="C1970" s="13" t="n"/>
      <c r="D1970" s="13" t="n"/>
      <c r="E1970" s="13" t="n"/>
      <c r="F1970" s="14" t="n"/>
      <c r="G1970" s="14" t="n"/>
      <c r="H1970" s="13" t="n"/>
      <c r="I1970" s="13" t="n"/>
      <c r="J1970" s="13" t="n"/>
      <c r="K1970" s="13" t="n"/>
      <c r="L1970" s="15">
        <f>IF(OR(B1970="",AND(F1970="",G1970="")),"",IFERROR(N(INDEX('Transporters'!$E$4:$E$203,MATCH(B1970,'Transporters'!$A$4:$A$203,0))),0)+SUMIFS($F$4:F1970,$B$4:B1970,B1970)-SUMIFS($G$4:G1970,$B$4:B1970,B1970))</f>
        <v/>
      </c>
      <c r="M1970" s="13" t="n"/>
    </row>
    <row r="1971">
      <c r="A1971" s="16" t="n"/>
      <c r="B1971" s="13" t="n"/>
      <c r="C1971" s="13" t="n"/>
      <c r="D1971" s="13" t="n"/>
      <c r="E1971" s="13" t="n"/>
      <c r="F1971" s="14" t="n"/>
      <c r="G1971" s="14" t="n"/>
      <c r="H1971" s="13" t="n"/>
      <c r="I1971" s="13" t="n"/>
      <c r="J1971" s="13" t="n"/>
      <c r="K1971" s="13" t="n"/>
      <c r="L1971" s="15">
        <f>IF(OR(B1971="",AND(F1971="",G1971="")),"",IFERROR(N(INDEX('Transporters'!$E$4:$E$203,MATCH(B1971,'Transporters'!$A$4:$A$203,0))),0)+SUMIFS($F$4:F1971,$B$4:B1971,B1971)-SUMIFS($G$4:G1971,$B$4:B1971,B1971))</f>
        <v/>
      </c>
      <c r="M1971" s="13" t="n"/>
    </row>
    <row r="1972">
      <c r="A1972" s="16" t="n"/>
      <c r="B1972" s="13" t="n"/>
      <c r="C1972" s="13" t="n"/>
      <c r="D1972" s="13" t="n"/>
      <c r="E1972" s="13" t="n"/>
      <c r="F1972" s="14" t="n"/>
      <c r="G1972" s="14" t="n"/>
      <c r="H1972" s="13" t="n"/>
      <c r="I1972" s="13" t="n"/>
      <c r="J1972" s="13" t="n"/>
      <c r="K1972" s="13" t="n"/>
      <c r="L1972" s="15">
        <f>IF(OR(B1972="",AND(F1972="",G1972="")),"",IFERROR(N(INDEX('Transporters'!$E$4:$E$203,MATCH(B1972,'Transporters'!$A$4:$A$203,0))),0)+SUMIFS($F$4:F1972,$B$4:B1972,B1972)-SUMIFS($G$4:G1972,$B$4:B1972,B1972))</f>
        <v/>
      </c>
      <c r="M1972" s="13" t="n"/>
    </row>
    <row r="1973">
      <c r="A1973" s="16" t="n"/>
      <c r="B1973" s="13" t="n"/>
      <c r="C1973" s="13" t="n"/>
      <c r="D1973" s="13" t="n"/>
      <c r="E1973" s="13" t="n"/>
      <c r="F1973" s="14" t="n"/>
      <c r="G1973" s="14" t="n"/>
      <c r="H1973" s="13" t="n"/>
      <c r="I1973" s="13" t="n"/>
      <c r="J1973" s="13" t="n"/>
      <c r="K1973" s="13" t="n"/>
      <c r="L1973" s="15">
        <f>IF(OR(B1973="",AND(F1973="",G1973="")),"",IFERROR(N(INDEX('Transporters'!$E$4:$E$203,MATCH(B1973,'Transporters'!$A$4:$A$203,0))),0)+SUMIFS($F$4:F1973,$B$4:B1973,B1973)-SUMIFS($G$4:G1973,$B$4:B1973,B1973))</f>
        <v/>
      </c>
      <c r="M1973" s="13" t="n"/>
    </row>
    <row r="1974">
      <c r="A1974" s="16" t="n"/>
      <c r="B1974" s="13" t="n"/>
      <c r="C1974" s="13" t="n"/>
      <c r="D1974" s="13" t="n"/>
      <c r="E1974" s="13" t="n"/>
      <c r="F1974" s="14" t="n"/>
      <c r="G1974" s="14" t="n"/>
      <c r="H1974" s="13" t="n"/>
      <c r="I1974" s="13" t="n"/>
      <c r="J1974" s="13" t="n"/>
      <c r="K1974" s="13" t="n"/>
      <c r="L1974" s="15">
        <f>IF(OR(B1974="",AND(F1974="",G1974="")),"",IFERROR(N(INDEX('Transporters'!$E$4:$E$203,MATCH(B1974,'Transporters'!$A$4:$A$203,0))),0)+SUMIFS($F$4:F1974,$B$4:B1974,B1974)-SUMIFS($G$4:G1974,$B$4:B1974,B1974))</f>
        <v/>
      </c>
      <c r="M1974" s="13" t="n"/>
    </row>
    <row r="1975">
      <c r="A1975" s="16" t="n"/>
      <c r="B1975" s="13" t="n"/>
      <c r="C1975" s="13" t="n"/>
      <c r="D1975" s="13" t="n"/>
      <c r="E1975" s="13" t="n"/>
      <c r="F1975" s="14" t="n"/>
      <c r="G1975" s="14" t="n"/>
      <c r="H1975" s="13" t="n"/>
      <c r="I1975" s="13" t="n"/>
      <c r="J1975" s="13" t="n"/>
      <c r="K1975" s="13" t="n"/>
      <c r="L1975" s="15">
        <f>IF(OR(B1975="",AND(F1975="",G1975="")),"",IFERROR(N(INDEX('Transporters'!$E$4:$E$203,MATCH(B1975,'Transporters'!$A$4:$A$203,0))),0)+SUMIFS($F$4:F1975,$B$4:B1975,B1975)-SUMIFS($G$4:G1975,$B$4:B1975,B1975))</f>
        <v/>
      </c>
      <c r="M1975" s="13" t="n"/>
    </row>
    <row r="1976">
      <c r="A1976" s="16" t="n"/>
      <c r="B1976" s="13" t="n"/>
      <c r="C1976" s="13" t="n"/>
      <c r="D1976" s="13" t="n"/>
      <c r="E1976" s="13" t="n"/>
      <c r="F1976" s="14" t="n"/>
      <c r="G1976" s="14" t="n"/>
      <c r="H1976" s="13" t="n"/>
      <c r="I1976" s="13" t="n"/>
      <c r="J1976" s="13" t="n"/>
      <c r="K1976" s="13" t="n"/>
      <c r="L1976" s="15">
        <f>IF(OR(B1976="",AND(F1976="",G1976="")),"",IFERROR(N(INDEX('Transporters'!$E$4:$E$203,MATCH(B1976,'Transporters'!$A$4:$A$203,0))),0)+SUMIFS($F$4:F1976,$B$4:B1976,B1976)-SUMIFS($G$4:G1976,$B$4:B1976,B1976))</f>
        <v/>
      </c>
      <c r="M1976" s="13" t="n"/>
    </row>
    <row r="1977">
      <c r="A1977" s="16" t="n"/>
      <c r="B1977" s="13" t="n"/>
      <c r="C1977" s="13" t="n"/>
      <c r="D1977" s="13" t="n"/>
      <c r="E1977" s="13" t="n"/>
      <c r="F1977" s="14" t="n"/>
      <c r="G1977" s="14" t="n"/>
      <c r="H1977" s="13" t="n"/>
      <c r="I1977" s="13" t="n"/>
      <c r="J1977" s="13" t="n"/>
      <c r="K1977" s="13" t="n"/>
      <c r="L1977" s="15">
        <f>IF(OR(B1977="",AND(F1977="",G1977="")),"",IFERROR(N(INDEX('Transporters'!$E$4:$E$203,MATCH(B1977,'Transporters'!$A$4:$A$203,0))),0)+SUMIFS($F$4:F1977,$B$4:B1977,B1977)-SUMIFS($G$4:G1977,$B$4:B1977,B1977))</f>
        <v/>
      </c>
      <c r="M1977" s="13" t="n"/>
    </row>
    <row r="1978">
      <c r="A1978" s="16" t="n"/>
      <c r="B1978" s="13" t="n"/>
      <c r="C1978" s="13" t="n"/>
      <c r="D1978" s="13" t="n"/>
      <c r="E1978" s="13" t="n"/>
      <c r="F1978" s="14" t="n"/>
      <c r="G1978" s="14" t="n"/>
      <c r="H1978" s="13" t="n"/>
      <c r="I1978" s="13" t="n"/>
      <c r="J1978" s="13" t="n"/>
      <c r="K1978" s="13" t="n"/>
      <c r="L1978" s="15">
        <f>IF(OR(B1978="",AND(F1978="",G1978="")),"",IFERROR(N(INDEX('Transporters'!$E$4:$E$203,MATCH(B1978,'Transporters'!$A$4:$A$203,0))),0)+SUMIFS($F$4:F1978,$B$4:B1978,B1978)-SUMIFS($G$4:G1978,$B$4:B1978,B1978))</f>
        <v/>
      </c>
      <c r="M1978" s="13" t="n"/>
    </row>
    <row r="1979">
      <c r="A1979" s="16" t="n"/>
      <c r="B1979" s="13" t="n"/>
      <c r="C1979" s="13" t="n"/>
      <c r="D1979" s="13" t="n"/>
      <c r="E1979" s="13" t="n"/>
      <c r="F1979" s="14" t="n"/>
      <c r="G1979" s="14" t="n"/>
      <c r="H1979" s="13" t="n"/>
      <c r="I1979" s="13" t="n"/>
      <c r="J1979" s="13" t="n"/>
      <c r="K1979" s="13" t="n"/>
      <c r="L1979" s="15">
        <f>IF(OR(B1979="",AND(F1979="",G1979="")),"",IFERROR(N(INDEX('Transporters'!$E$4:$E$203,MATCH(B1979,'Transporters'!$A$4:$A$203,0))),0)+SUMIFS($F$4:F1979,$B$4:B1979,B1979)-SUMIFS($G$4:G1979,$B$4:B1979,B1979))</f>
        <v/>
      </c>
      <c r="M1979" s="13" t="n"/>
    </row>
    <row r="1980">
      <c r="A1980" s="16" t="n"/>
      <c r="B1980" s="13" t="n"/>
      <c r="C1980" s="13" t="n"/>
      <c r="D1980" s="13" t="n"/>
      <c r="E1980" s="13" t="n"/>
      <c r="F1980" s="14" t="n"/>
      <c r="G1980" s="14" t="n"/>
      <c r="H1980" s="13" t="n"/>
      <c r="I1980" s="13" t="n"/>
      <c r="J1980" s="13" t="n"/>
      <c r="K1980" s="13" t="n"/>
      <c r="L1980" s="15">
        <f>IF(OR(B1980="",AND(F1980="",G1980="")),"",IFERROR(N(INDEX('Transporters'!$E$4:$E$203,MATCH(B1980,'Transporters'!$A$4:$A$203,0))),0)+SUMIFS($F$4:F1980,$B$4:B1980,B1980)-SUMIFS($G$4:G1980,$B$4:B1980,B1980))</f>
        <v/>
      </c>
      <c r="M1980" s="13" t="n"/>
    </row>
    <row r="1981">
      <c r="A1981" s="16" t="n"/>
      <c r="B1981" s="13" t="n"/>
      <c r="C1981" s="13" t="n"/>
      <c r="D1981" s="13" t="n"/>
      <c r="E1981" s="13" t="n"/>
      <c r="F1981" s="14" t="n"/>
      <c r="G1981" s="14" t="n"/>
      <c r="H1981" s="13" t="n"/>
      <c r="I1981" s="13" t="n"/>
      <c r="J1981" s="13" t="n"/>
      <c r="K1981" s="13" t="n"/>
      <c r="L1981" s="15">
        <f>IF(OR(B1981="",AND(F1981="",G1981="")),"",IFERROR(N(INDEX('Transporters'!$E$4:$E$203,MATCH(B1981,'Transporters'!$A$4:$A$203,0))),0)+SUMIFS($F$4:F1981,$B$4:B1981,B1981)-SUMIFS($G$4:G1981,$B$4:B1981,B1981))</f>
        <v/>
      </c>
      <c r="M1981" s="13" t="n"/>
    </row>
    <row r="1982">
      <c r="A1982" s="16" t="n"/>
      <c r="B1982" s="13" t="n"/>
      <c r="C1982" s="13" t="n"/>
      <c r="D1982" s="13" t="n"/>
      <c r="E1982" s="13" t="n"/>
      <c r="F1982" s="14" t="n"/>
      <c r="G1982" s="14" t="n"/>
      <c r="H1982" s="13" t="n"/>
      <c r="I1982" s="13" t="n"/>
      <c r="J1982" s="13" t="n"/>
      <c r="K1982" s="13" t="n"/>
      <c r="L1982" s="15">
        <f>IF(OR(B1982="",AND(F1982="",G1982="")),"",IFERROR(N(INDEX('Transporters'!$E$4:$E$203,MATCH(B1982,'Transporters'!$A$4:$A$203,0))),0)+SUMIFS($F$4:F1982,$B$4:B1982,B1982)-SUMIFS($G$4:G1982,$B$4:B1982,B1982))</f>
        <v/>
      </c>
      <c r="M1982" s="13" t="n"/>
    </row>
    <row r="1983">
      <c r="A1983" s="16" t="n"/>
      <c r="B1983" s="13" t="n"/>
      <c r="C1983" s="13" t="n"/>
      <c r="D1983" s="13" t="n"/>
      <c r="E1983" s="13" t="n"/>
      <c r="F1983" s="14" t="n"/>
      <c r="G1983" s="14" t="n"/>
      <c r="H1983" s="13" t="n"/>
      <c r="I1983" s="13" t="n"/>
      <c r="J1983" s="13" t="n"/>
      <c r="K1983" s="13" t="n"/>
      <c r="L1983" s="15">
        <f>IF(OR(B1983="",AND(F1983="",G1983="")),"",IFERROR(N(INDEX('Transporters'!$E$4:$E$203,MATCH(B1983,'Transporters'!$A$4:$A$203,0))),0)+SUMIFS($F$4:F1983,$B$4:B1983,B1983)-SUMIFS($G$4:G1983,$B$4:B1983,B1983))</f>
        <v/>
      </c>
      <c r="M1983" s="13" t="n"/>
    </row>
    <row r="1984">
      <c r="A1984" s="16" t="n"/>
      <c r="B1984" s="13" t="n"/>
      <c r="C1984" s="13" t="n"/>
      <c r="D1984" s="13" t="n"/>
      <c r="E1984" s="13" t="n"/>
      <c r="F1984" s="14" t="n"/>
      <c r="G1984" s="14" t="n"/>
      <c r="H1984" s="13" t="n"/>
      <c r="I1984" s="13" t="n"/>
      <c r="J1984" s="13" t="n"/>
      <c r="K1984" s="13" t="n"/>
      <c r="L1984" s="15">
        <f>IF(OR(B1984="",AND(F1984="",G1984="")),"",IFERROR(N(INDEX('Transporters'!$E$4:$E$203,MATCH(B1984,'Transporters'!$A$4:$A$203,0))),0)+SUMIFS($F$4:F1984,$B$4:B1984,B1984)-SUMIFS($G$4:G1984,$B$4:B1984,B1984))</f>
        <v/>
      </c>
      <c r="M1984" s="13" t="n"/>
    </row>
    <row r="1985">
      <c r="A1985" s="16" t="n"/>
      <c r="B1985" s="13" t="n"/>
      <c r="C1985" s="13" t="n"/>
      <c r="D1985" s="13" t="n"/>
      <c r="E1985" s="13" t="n"/>
      <c r="F1985" s="14" t="n"/>
      <c r="G1985" s="14" t="n"/>
      <c r="H1985" s="13" t="n"/>
      <c r="I1985" s="13" t="n"/>
      <c r="J1985" s="13" t="n"/>
      <c r="K1985" s="13" t="n"/>
      <c r="L1985" s="15">
        <f>IF(OR(B1985="",AND(F1985="",G1985="")),"",IFERROR(N(INDEX('Transporters'!$E$4:$E$203,MATCH(B1985,'Transporters'!$A$4:$A$203,0))),0)+SUMIFS($F$4:F1985,$B$4:B1985,B1985)-SUMIFS($G$4:G1985,$B$4:B1985,B1985))</f>
        <v/>
      </c>
      <c r="M1985" s="13" t="n"/>
    </row>
    <row r="1986">
      <c r="A1986" s="16" t="n"/>
      <c r="B1986" s="13" t="n"/>
      <c r="C1986" s="13" t="n"/>
      <c r="D1986" s="13" t="n"/>
      <c r="E1986" s="13" t="n"/>
      <c r="F1986" s="14" t="n"/>
      <c r="G1986" s="14" t="n"/>
      <c r="H1986" s="13" t="n"/>
      <c r="I1986" s="13" t="n"/>
      <c r="J1986" s="13" t="n"/>
      <c r="K1986" s="13" t="n"/>
      <c r="L1986" s="15">
        <f>IF(OR(B1986="",AND(F1986="",G1986="")),"",IFERROR(N(INDEX('Transporters'!$E$4:$E$203,MATCH(B1986,'Transporters'!$A$4:$A$203,0))),0)+SUMIFS($F$4:F1986,$B$4:B1986,B1986)-SUMIFS($G$4:G1986,$B$4:B1986,B1986))</f>
        <v/>
      </c>
      <c r="M1986" s="13" t="n"/>
    </row>
    <row r="1987">
      <c r="A1987" s="16" t="n"/>
      <c r="B1987" s="13" t="n"/>
      <c r="C1987" s="13" t="n"/>
      <c r="D1987" s="13" t="n"/>
      <c r="E1987" s="13" t="n"/>
      <c r="F1987" s="14" t="n"/>
      <c r="G1987" s="14" t="n"/>
      <c r="H1987" s="13" t="n"/>
      <c r="I1987" s="13" t="n"/>
      <c r="J1987" s="13" t="n"/>
      <c r="K1987" s="13" t="n"/>
      <c r="L1987" s="15">
        <f>IF(OR(B1987="",AND(F1987="",G1987="")),"",IFERROR(N(INDEX('Transporters'!$E$4:$E$203,MATCH(B1987,'Transporters'!$A$4:$A$203,0))),0)+SUMIFS($F$4:F1987,$B$4:B1987,B1987)-SUMIFS($G$4:G1987,$B$4:B1987,B1987))</f>
        <v/>
      </c>
      <c r="M1987" s="13" t="n"/>
    </row>
    <row r="1988">
      <c r="A1988" s="16" t="n"/>
      <c r="B1988" s="13" t="n"/>
      <c r="C1988" s="13" t="n"/>
      <c r="D1988" s="13" t="n"/>
      <c r="E1988" s="13" t="n"/>
      <c r="F1988" s="14" t="n"/>
      <c r="G1988" s="14" t="n"/>
      <c r="H1988" s="13" t="n"/>
      <c r="I1988" s="13" t="n"/>
      <c r="J1988" s="13" t="n"/>
      <c r="K1988" s="13" t="n"/>
      <c r="L1988" s="15">
        <f>IF(OR(B1988="",AND(F1988="",G1988="")),"",IFERROR(N(INDEX('Transporters'!$E$4:$E$203,MATCH(B1988,'Transporters'!$A$4:$A$203,0))),0)+SUMIFS($F$4:F1988,$B$4:B1988,B1988)-SUMIFS($G$4:G1988,$B$4:B1988,B1988))</f>
        <v/>
      </c>
      <c r="M1988" s="13" t="n"/>
    </row>
    <row r="1989">
      <c r="A1989" s="16" t="n"/>
      <c r="B1989" s="13" t="n"/>
      <c r="C1989" s="13" t="n"/>
      <c r="D1989" s="13" t="n"/>
      <c r="E1989" s="13" t="n"/>
      <c r="F1989" s="14" t="n"/>
      <c r="G1989" s="14" t="n"/>
      <c r="H1989" s="13" t="n"/>
      <c r="I1989" s="13" t="n"/>
      <c r="J1989" s="13" t="n"/>
      <c r="K1989" s="13" t="n"/>
      <c r="L1989" s="15">
        <f>IF(OR(B1989="",AND(F1989="",G1989="")),"",IFERROR(N(INDEX('Transporters'!$E$4:$E$203,MATCH(B1989,'Transporters'!$A$4:$A$203,0))),0)+SUMIFS($F$4:F1989,$B$4:B1989,B1989)-SUMIFS($G$4:G1989,$B$4:B1989,B1989))</f>
        <v/>
      </c>
      <c r="M1989" s="13" t="n"/>
    </row>
    <row r="1990">
      <c r="A1990" s="16" t="n"/>
      <c r="B1990" s="13" t="n"/>
      <c r="C1990" s="13" t="n"/>
      <c r="D1990" s="13" t="n"/>
      <c r="E1990" s="13" t="n"/>
      <c r="F1990" s="14" t="n"/>
      <c r="G1990" s="14" t="n"/>
      <c r="H1990" s="13" t="n"/>
      <c r="I1990" s="13" t="n"/>
      <c r="J1990" s="13" t="n"/>
      <c r="K1990" s="13" t="n"/>
      <c r="L1990" s="15">
        <f>IF(OR(B1990="",AND(F1990="",G1990="")),"",IFERROR(N(INDEX('Transporters'!$E$4:$E$203,MATCH(B1990,'Transporters'!$A$4:$A$203,0))),0)+SUMIFS($F$4:F1990,$B$4:B1990,B1990)-SUMIFS($G$4:G1990,$B$4:B1990,B1990))</f>
        <v/>
      </c>
      <c r="M1990" s="13" t="n"/>
    </row>
    <row r="1991">
      <c r="A1991" s="16" t="n"/>
      <c r="B1991" s="13" t="n"/>
      <c r="C1991" s="13" t="n"/>
      <c r="D1991" s="13" t="n"/>
      <c r="E1991" s="13" t="n"/>
      <c r="F1991" s="14" t="n"/>
      <c r="G1991" s="14" t="n"/>
      <c r="H1991" s="13" t="n"/>
      <c r="I1991" s="13" t="n"/>
      <c r="J1991" s="13" t="n"/>
      <c r="K1991" s="13" t="n"/>
      <c r="L1991" s="15">
        <f>IF(OR(B1991="",AND(F1991="",G1991="")),"",IFERROR(N(INDEX('Transporters'!$E$4:$E$203,MATCH(B1991,'Transporters'!$A$4:$A$203,0))),0)+SUMIFS($F$4:F1991,$B$4:B1991,B1991)-SUMIFS($G$4:G1991,$B$4:B1991,B1991))</f>
        <v/>
      </c>
      <c r="M1991" s="13" t="n"/>
    </row>
    <row r="1992">
      <c r="A1992" s="16" t="n"/>
      <c r="B1992" s="13" t="n"/>
      <c r="C1992" s="13" t="n"/>
      <c r="D1992" s="13" t="n"/>
      <c r="E1992" s="13" t="n"/>
      <c r="F1992" s="14" t="n"/>
      <c r="G1992" s="14" t="n"/>
      <c r="H1992" s="13" t="n"/>
      <c r="I1992" s="13" t="n"/>
      <c r="J1992" s="13" t="n"/>
      <c r="K1992" s="13" t="n"/>
      <c r="L1992" s="15">
        <f>IF(OR(B1992="",AND(F1992="",G1992="")),"",IFERROR(N(INDEX('Transporters'!$E$4:$E$203,MATCH(B1992,'Transporters'!$A$4:$A$203,0))),0)+SUMIFS($F$4:F1992,$B$4:B1992,B1992)-SUMIFS($G$4:G1992,$B$4:B1992,B1992))</f>
        <v/>
      </c>
      <c r="M1992" s="13" t="n"/>
    </row>
    <row r="1993">
      <c r="A1993" s="16" t="n"/>
      <c r="B1993" s="13" t="n"/>
      <c r="C1993" s="13" t="n"/>
      <c r="D1993" s="13" t="n"/>
      <c r="E1993" s="13" t="n"/>
      <c r="F1993" s="14" t="n"/>
      <c r="G1993" s="14" t="n"/>
      <c r="H1993" s="13" t="n"/>
      <c r="I1993" s="13" t="n"/>
      <c r="J1993" s="13" t="n"/>
      <c r="K1993" s="13" t="n"/>
      <c r="L1993" s="15">
        <f>IF(OR(B1993="",AND(F1993="",G1993="")),"",IFERROR(N(INDEX('Transporters'!$E$4:$E$203,MATCH(B1993,'Transporters'!$A$4:$A$203,0))),0)+SUMIFS($F$4:F1993,$B$4:B1993,B1993)-SUMIFS($G$4:G1993,$B$4:B1993,B1993))</f>
        <v/>
      </c>
      <c r="M1993" s="13" t="n"/>
    </row>
    <row r="1994">
      <c r="A1994" s="16" t="n"/>
      <c r="B1994" s="13" t="n"/>
      <c r="C1994" s="13" t="n"/>
      <c r="D1994" s="13" t="n"/>
      <c r="E1994" s="13" t="n"/>
      <c r="F1994" s="14" t="n"/>
      <c r="G1994" s="14" t="n"/>
      <c r="H1994" s="13" t="n"/>
      <c r="I1994" s="13" t="n"/>
      <c r="J1994" s="13" t="n"/>
      <c r="K1994" s="13" t="n"/>
      <c r="L1994" s="15">
        <f>IF(OR(B1994="",AND(F1994="",G1994="")),"",IFERROR(N(INDEX('Transporters'!$E$4:$E$203,MATCH(B1994,'Transporters'!$A$4:$A$203,0))),0)+SUMIFS($F$4:F1994,$B$4:B1994,B1994)-SUMIFS($G$4:G1994,$B$4:B1994,B1994))</f>
        <v/>
      </c>
      <c r="M1994" s="13" t="n"/>
    </row>
    <row r="1995">
      <c r="A1995" s="16" t="n"/>
      <c r="B1995" s="13" t="n"/>
      <c r="C1995" s="13" t="n"/>
      <c r="D1995" s="13" t="n"/>
      <c r="E1995" s="13" t="n"/>
      <c r="F1995" s="14" t="n"/>
      <c r="G1995" s="14" t="n"/>
      <c r="H1995" s="13" t="n"/>
      <c r="I1995" s="13" t="n"/>
      <c r="J1995" s="13" t="n"/>
      <c r="K1995" s="13" t="n"/>
      <c r="L1995" s="15">
        <f>IF(OR(B1995="",AND(F1995="",G1995="")),"",IFERROR(N(INDEX('Transporters'!$E$4:$E$203,MATCH(B1995,'Transporters'!$A$4:$A$203,0))),0)+SUMIFS($F$4:F1995,$B$4:B1995,B1995)-SUMIFS($G$4:G1995,$B$4:B1995,B1995))</f>
        <v/>
      </c>
      <c r="M1995" s="13" t="n"/>
    </row>
    <row r="1996">
      <c r="A1996" s="16" t="n"/>
      <c r="B1996" s="13" t="n"/>
      <c r="C1996" s="13" t="n"/>
      <c r="D1996" s="13" t="n"/>
      <c r="E1996" s="13" t="n"/>
      <c r="F1996" s="14" t="n"/>
      <c r="G1996" s="14" t="n"/>
      <c r="H1996" s="13" t="n"/>
      <c r="I1996" s="13" t="n"/>
      <c r="J1996" s="13" t="n"/>
      <c r="K1996" s="13" t="n"/>
      <c r="L1996" s="15">
        <f>IF(OR(B1996="",AND(F1996="",G1996="")),"",IFERROR(N(INDEX('Transporters'!$E$4:$E$203,MATCH(B1996,'Transporters'!$A$4:$A$203,0))),0)+SUMIFS($F$4:F1996,$B$4:B1996,B1996)-SUMIFS($G$4:G1996,$B$4:B1996,B1996))</f>
        <v/>
      </c>
      <c r="M1996" s="13" t="n"/>
    </row>
    <row r="1997">
      <c r="A1997" s="16" t="n"/>
      <c r="B1997" s="13" t="n"/>
      <c r="C1997" s="13" t="n"/>
      <c r="D1997" s="13" t="n"/>
      <c r="E1997" s="13" t="n"/>
      <c r="F1997" s="14" t="n"/>
      <c r="G1997" s="14" t="n"/>
      <c r="H1997" s="13" t="n"/>
      <c r="I1997" s="13" t="n"/>
      <c r="J1997" s="13" t="n"/>
      <c r="K1997" s="13" t="n"/>
      <c r="L1997" s="15">
        <f>IF(OR(B1997="",AND(F1997="",G1997="")),"",IFERROR(N(INDEX('Transporters'!$E$4:$E$203,MATCH(B1997,'Transporters'!$A$4:$A$203,0))),0)+SUMIFS($F$4:F1997,$B$4:B1997,B1997)-SUMIFS($G$4:G1997,$B$4:B1997,B1997))</f>
        <v/>
      </c>
      <c r="M1997" s="13" t="n"/>
    </row>
    <row r="1998">
      <c r="A1998" s="16" t="n"/>
      <c r="B1998" s="13" t="n"/>
      <c r="C1998" s="13" t="n"/>
      <c r="D1998" s="13" t="n"/>
      <c r="E1998" s="13" t="n"/>
      <c r="F1998" s="14" t="n"/>
      <c r="G1998" s="14" t="n"/>
      <c r="H1998" s="13" t="n"/>
      <c r="I1998" s="13" t="n"/>
      <c r="J1998" s="13" t="n"/>
      <c r="K1998" s="13" t="n"/>
      <c r="L1998" s="15">
        <f>IF(OR(B1998="",AND(F1998="",G1998="")),"",IFERROR(N(INDEX('Transporters'!$E$4:$E$203,MATCH(B1998,'Transporters'!$A$4:$A$203,0))),0)+SUMIFS($F$4:F1998,$B$4:B1998,B1998)-SUMIFS($G$4:G1998,$B$4:B1998,B1998))</f>
        <v/>
      </c>
      <c r="M1998" s="13" t="n"/>
    </row>
    <row r="1999">
      <c r="A1999" s="16" t="n"/>
      <c r="B1999" s="13" t="n"/>
      <c r="C1999" s="13" t="n"/>
      <c r="D1999" s="13" t="n"/>
      <c r="E1999" s="13" t="n"/>
      <c r="F1999" s="14" t="n"/>
      <c r="G1999" s="14" t="n"/>
      <c r="H1999" s="13" t="n"/>
      <c r="I1999" s="13" t="n"/>
      <c r="J1999" s="13" t="n"/>
      <c r="K1999" s="13" t="n"/>
      <c r="L1999" s="15">
        <f>IF(OR(B1999="",AND(F1999="",G1999="")),"",IFERROR(N(INDEX('Transporters'!$E$4:$E$203,MATCH(B1999,'Transporters'!$A$4:$A$203,0))),0)+SUMIFS($F$4:F1999,$B$4:B1999,B1999)-SUMIFS($G$4:G1999,$B$4:B1999,B1999))</f>
        <v/>
      </c>
      <c r="M1999" s="13" t="n"/>
    </row>
    <row r="2000">
      <c r="A2000" s="16" t="n"/>
      <c r="B2000" s="13" t="n"/>
      <c r="C2000" s="13" t="n"/>
      <c r="D2000" s="13" t="n"/>
      <c r="E2000" s="13" t="n"/>
      <c r="F2000" s="14" t="n"/>
      <c r="G2000" s="14" t="n"/>
      <c r="H2000" s="13" t="n"/>
      <c r="I2000" s="13" t="n"/>
      <c r="J2000" s="13" t="n"/>
      <c r="K2000" s="13" t="n"/>
      <c r="L2000" s="15">
        <f>IF(OR(B2000="",AND(F2000="",G2000="")),"",IFERROR(N(INDEX('Transporters'!$E$4:$E$203,MATCH(B2000,'Transporters'!$A$4:$A$203,0))),0)+SUMIFS($F$4:F2000,$B$4:B2000,B2000)-SUMIFS($G$4:G2000,$B$4:B2000,B2000))</f>
        <v/>
      </c>
      <c r="M2000" s="13" t="n"/>
    </row>
    <row r="2001">
      <c r="A2001" s="16" t="n"/>
      <c r="B2001" s="13" t="n"/>
      <c r="C2001" s="13" t="n"/>
      <c r="D2001" s="13" t="n"/>
      <c r="E2001" s="13" t="n"/>
      <c r="F2001" s="14" t="n"/>
      <c r="G2001" s="14" t="n"/>
      <c r="H2001" s="13" t="n"/>
      <c r="I2001" s="13" t="n"/>
      <c r="J2001" s="13" t="n"/>
      <c r="K2001" s="13" t="n"/>
      <c r="L2001" s="15">
        <f>IF(OR(B2001="",AND(F2001="",G2001="")),"",IFERROR(N(INDEX('Transporters'!$E$4:$E$203,MATCH(B2001,'Transporters'!$A$4:$A$203,0))),0)+SUMIFS($F$4:F2001,$B$4:B2001,B2001)-SUMIFS($G$4:G2001,$B$4:B2001,B2001))</f>
        <v/>
      </c>
      <c r="M2001" s="13" t="n"/>
    </row>
    <row r="2002">
      <c r="A2002" s="16" t="n"/>
      <c r="B2002" s="13" t="n"/>
      <c r="C2002" s="13" t="n"/>
      <c r="D2002" s="13" t="n"/>
      <c r="E2002" s="13" t="n"/>
      <c r="F2002" s="14" t="n"/>
      <c r="G2002" s="14" t="n"/>
      <c r="H2002" s="13" t="n"/>
      <c r="I2002" s="13" t="n"/>
      <c r="J2002" s="13" t="n"/>
      <c r="K2002" s="13" t="n"/>
      <c r="L2002" s="15">
        <f>IF(OR(B2002="",AND(F2002="",G2002="")),"",IFERROR(N(INDEX('Transporters'!$E$4:$E$203,MATCH(B2002,'Transporters'!$A$4:$A$203,0))),0)+SUMIFS($F$4:F2002,$B$4:B2002,B2002)-SUMIFS($G$4:G2002,$B$4:B2002,B2002))</f>
        <v/>
      </c>
      <c r="M2002" s="13" t="n"/>
    </row>
    <row r="2003">
      <c r="A2003" s="16" t="n"/>
      <c r="B2003" s="13" t="n"/>
      <c r="C2003" s="13" t="n"/>
      <c r="D2003" s="13" t="n"/>
      <c r="E2003" s="13" t="n"/>
      <c r="F2003" s="14" t="n"/>
      <c r="G2003" s="14" t="n"/>
      <c r="H2003" s="13" t="n"/>
      <c r="I2003" s="13" t="n"/>
      <c r="J2003" s="13" t="n"/>
      <c r="K2003" s="13" t="n"/>
      <c r="L2003" s="15">
        <f>IF(OR(B2003="",AND(F2003="",G2003="")),"",IFERROR(N(INDEX('Transporters'!$E$4:$E$203,MATCH(B2003,'Transporters'!$A$4:$A$203,0))),0)+SUMIFS($F$4:F2003,$B$4:B2003,B2003)-SUMIFS($G$4:G2003,$B$4:B2003,B2003))</f>
        <v/>
      </c>
      <c r="M2003" s="13" t="n"/>
    </row>
    <row r="2004">
      <c r="A2004" s="16" t="n"/>
      <c r="B2004" s="13" t="n"/>
      <c r="C2004" s="13" t="n"/>
      <c r="D2004" s="13" t="n"/>
      <c r="E2004" s="13" t="n"/>
      <c r="F2004" s="14" t="n"/>
      <c r="G2004" s="14" t="n"/>
      <c r="H2004" s="13" t="n"/>
      <c r="I2004" s="13" t="n"/>
      <c r="J2004" s="13" t="n"/>
      <c r="K2004" s="13" t="n"/>
      <c r="L2004" s="15">
        <f>IF(OR(B2004="",AND(F2004="",G2004="")),"",IFERROR(N(INDEX('Transporters'!$E$4:$E$203,MATCH(B2004,'Transporters'!$A$4:$A$203,0))),0)+SUMIFS($F$4:F2004,$B$4:B2004,B2004)-SUMIFS($G$4:G2004,$B$4:B2004,B2004))</f>
        <v/>
      </c>
      <c r="M2004" s="13" t="n"/>
    </row>
    <row r="2005">
      <c r="A2005" s="16" t="n"/>
      <c r="B2005" s="13" t="n"/>
      <c r="C2005" s="13" t="n"/>
      <c r="D2005" s="13" t="n"/>
      <c r="E2005" s="13" t="n"/>
      <c r="F2005" s="14" t="n"/>
      <c r="G2005" s="14" t="n"/>
      <c r="H2005" s="13" t="n"/>
      <c r="I2005" s="13" t="n"/>
      <c r="J2005" s="13" t="n"/>
      <c r="K2005" s="13" t="n"/>
      <c r="L2005" s="15">
        <f>IF(OR(B2005="",AND(F2005="",G2005="")),"",IFERROR(N(INDEX('Transporters'!$E$4:$E$203,MATCH(B2005,'Transporters'!$A$4:$A$203,0))),0)+SUMIFS($F$4:F2005,$B$4:B2005,B2005)-SUMIFS($G$4:G2005,$B$4:B2005,B2005))</f>
        <v/>
      </c>
      <c r="M2005" s="13" t="n"/>
    </row>
    <row r="2006">
      <c r="A2006" s="16" t="n"/>
      <c r="B2006" s="13" t="n"/>
      <c r="C2006" s="13" t="n"/>
      <c r="D2006" s="13" t="n"/>
      <c r="E2006" s="13" t="n"/>
      <c r="F2006" s="14" t="n"/>
      <c r="G2006" s="14" t="n"/>
      <c r="H2006" s="13" t="n"/>
      <c r="I2006" s="13" t="n"/>
      <c r="J2006" s="13" t="n"/>
      <c r="K2006" s="13" t="n"/>
      <c r="L2006" s="15">
        <f>IF(OR(B2006="",AND(F2006="",G2006="")),"",IFERROR(N(INDEX('Transporters'!$E$4:$E$203,MATCH(B2006,'Transporters'!$A$4:$A$203,0))),0)+SUMIFS($F$4:F2006,$B$4:B2006,B2006)-SUMIFS($G$4:G2006,$B$4:B2006,B2006))</f>
        <v/>
      </c>
      <c r="M2006" s="13" t="n"/>
    </row>
    <row r="2007">
      <c r="A2007" s="16" t="n"/>
      <c r="B2007" s="13" t="n"/>
      <c r="C2007" s="13" t="n"/>
      <c r="D2007" s="13" t="n"/>
      <c r="E2007" s="13" t="n"/>
      <c r="F2007" s="14" t="n"/>
      <c r="G2007" s="14" t="n"/>
      <c r="H2007" s="13" t="n"/>
      <c r="I2007" s="13" t="n"/>
      <c r="J2007" s="13" t="n"/>
      <c r="K2007" s="13" t="n"/>
      <c r="L2007" s="15">
        <f>IF(OR(B2007="",AND(F2007="",G2007="")),"",IFERROR(N(INDEX('Transporters'!$E$4:$E$203,MATCH(B2007,'Transporters'!$A$4:$A$203,0))),0)+SUMIFS($F$4:F2007,$B$4:B2007,B2007)-SUMIFS($G$4:G2007,$B$4:B2007,B2007))</f>
        <v/>
      </c>
      <c r="M2007" s="13" t="n"/>
    </row>
    <row r="2008">
      <c r="A2008" s="16" t="n"/>
      <c r="B2008" s="13" t="n"/>
      <c r="C2008" s="13" t="n"/>
      <c r="D2008" s="13" t="n"/>
      <c r="E2008" s="13" t="n"/>
      <c r="F2008" s="14" t="n"/>
      <c r="G2008" s="14" t="n"/>
      <c r="H2008" s="13" t="n"/>
      <c r="I2008" s="13" t="n"/>
      <c r="J2008" s="13" t="n"/>
      <c r="K2008" s="13" t="n"/>
      <c r="L2008" s="15">
        <f>IF(OR(B2008="",AND(F2008="",G2008="")),"",IFERROR(N(INDEX('Transporters'!$E$4:$E$203,MATCH(B2008,'Transporters'!$A$4:$A$203,0))),0)+SUMIFS($F$4:F2008,$B$4:B2008,B2008)-SUMIFS($G$4:G2008,$B$4:B2008,B2008))</f>
        <v/>
      </c>
      <c r="M2008" s="13" t="n"/>
    </row>
    <row r="2009">
      <c r="A2009" s="16" t="n"/>
      <c r="B2009" s="13" t="n"/>
      <c r="C2009" s="13" t="n"/>
      <c r="D2009" s="13" t="n"/>
      <c r="E2009" s="13" t="n"/>
      <c r="F2009" s="14" t="n"/>
      <c r="G2009" s="14" t="n"/>
      <c r="H2009" s="13" t="n"/>
      <c r="I2009" s="13" t="n"/>
      <c r="J2009" s="13" t="n"/>
      <c r="K2009" s="13" t="n"/>
      <c r="L2009" s="15">
        <f>IF(OR(B2009="",AND(F2009="",G2009="")),"",IFERROR(N(INDEX('Transporters'!$E$4:$E$203,MATCH(B2009,'Transporters'!$A$4:$A$203,0))),0)+SUMIFS($F$4:F2009,$B$4:B2009,B2009)-SUMIFS($G$4:G2009,$B$4:B2009,B2009))</f>
        <v/>
      </c>
      <c r="M2009" s="13" t="n"/>
    </row>
    <row r="2010">
      <c r="A2010" s="16" t="n"/>
      <c r="B2010" s="13" t="n"/>
      <c r="C2010" s="13" t="n"/>
      <c r="D2010" s="13" t="n"/>
      <c r="E2010" s="13" t="n"/>
      <c r="F2010" s="14" t="n"/>
      <c r="G2010" s="14" t="n"/>
      <c r="H2010" s="13" t="n"/>
      <c r="I2010" s="13" t="n"/>
      <c r="J2010" s="13" t="n"/>
      <c r="K2010" s="13" t="n"/>
      <c r="L2010" s="15">
        <f>IF(OR(B2010="",AND(F2010="",G2010="")),"",IFERROR(N(INDEX('Transporters'!$E$4:$E$203,MATCH(B2010,'Transporters'!$A$4:$A$203,0))),0)+SUMIFS($F$4:F2010,$B$4:B2010,B2010)-SUMIFS($G$4:G2010,$B$4:B2010,B2010))</f>
        <v/>
      </c>
      <c r="M2010" s="13" t="n"/>
    </row>
    <row r="2011">
      <c r="A2011" s="16" t="n"/>
      <c r="B2011" s="13" t="n"/>
      <c r="C2011" s="13" t="n"/>
      <c r="D2011" s="13" t="n"/>
      <c r="E2011" s="13" t="n"/>
      <c r="F2011" s="14" t="n"/>
      <c r="G2011" s="14" t="n"/>
      <c r="H2011" s="13" t="n"/>
      <c r="I2011" s="13" t="n"/>
      <c r="J2011" s="13" t="n"/>
      <c r="K2011" s="13" t="n"/>
      <c r="L2011" s="15">
        <f>IF(OR(B2011="",AND(F2011="",G2011="")),"",IFERROR(N(INDEX('Transporters'!$E$4:$E$203,MATCH(B2011,'Transporters'!$A$4:$A$203,0))),0)+SUMIFS($F$4:F2011,$B$4:B2011,B2011)-SUMIFS($G$4:G2011,$B$4:B2011,B2011))</f>
        <v/>
      </c>
      <c r="M2011" s="13" t="n"/>
    </row>
    <row r="2012">
      <c r="A2012" s="16" t="n"/>
      <c r="B2012" s="13" t="n"/>
      <c r="C2012" s="13" t="n"/>
      <c r="D2012" s="13" t="n"/>
      <c r="E2012" s="13" t="n"/>
      <c r="F2012" s="14" t="n"/>
      <c r="G2012" s="14" t="n"/>
      <c r="H2012" s="13" t="n"/>
      <c r="I2012" s="13" t="n"/>
      <c r="J2012" s="13" t="n"/>
      <c r="K2012" s="13" t="n"/>
      <c r="L2012" s="15">
        <f>IF(OR(B2012="",AND(F2012="",G2012="")),"",IFERROR(N(INDEX('Transporters'!$E$4:$E$203,MATCH(B2012,'Transporters'!$A$4:$A$203,0))),0)+SUMIFS($F$4:F2012,$B$4:B2012,B2012)-SUMIFS($G$4:G2012,$B$4:B2012,B2012))</f>
        <v/>
      </c>
      <c r="M2012" s="13" t="n"/>
    </row>
    <row r="2013">
      <c r="A2013" s="16" t="n"/>
      <c r="B2013" s="13" t="n"/>
      <c r="C2013" s="13" t="n"/>
      <c r="D2013" s="13" t="n"/>
      <c r="E2013" s="13" t="n"/>
      <c r="F2013" s="14" t="n"/>
      <c r="G2013" s="14" t="n"/>
      <c r="H2013" s="13" t="n"/>
      <c r="I2013" s="13" t="n"/>
      <c r="J2013" s="13" t="n"/>
      <c r="K2013" s="13" t="n"/>
      <c r="L2013" s="15">
        <f>IF(OR(B2013="",AND(F2013="",G2013="")),"",IFERROR(N(INDEX('Transporters'!$E$4:$E$203,MATCH(B2013,'Transporters'!$A$4:$A$203,0))),0)+SUMIFS($F$4:F2013,$B$4:B2013,B2013)-SUMIFS($G$4:G2013,$B$4:B2013,B2013))</f>
        <v/>
      </c>
      <c r="M2013" s="13" t="n"/>
    </row>
    <row r="2014">
      <c r="A2014" s="16" t="n"/>
      <c r="B2014" s="13" t="n"/>
      <c r="C2014" s="13" t="n"/>
      <c r="D2014" s="13" t="n"/>
      <c r="E2014" s="13" t="n"/>
      <c r="F2014" s="14" t="n"/>
      <c r="G2014" s="14" t="n"/>
      <c r="H2014" s="13" t="n"/>
      <c r="I2014" s="13" t="n"/>
      <c r="J2014" s="13" t="n"/>
      <c r="K2014" s="13" t="n"/>
      <c r="L2014" s="15">
        <f>IF(OR(B2014="",AND(F2014="",G2014="")),"",IFERROR(N(INDEX('Transporters'!$E$4:$E$203,MATCH(B2014,'Transporters'!$A$4:$A$203,0))),0)+SUMIFS($F$4:F2014,$B$4:B2014,B2014)-SUMIFS($G$4:G2014,$B$4:B2014,B2014))</f>
        <v/>
      </c>
      <c r="M2014" s="13" t="n"/>
    </row>
    <row r="2015">
      <c r="A2015" s="16" t="n"/>
      <c r="B2015" s="13" t="n"/>
      <c r="C2015" s="13" t="n"/>
      <c r="D2015" s="13" t="n"/>
      <c r="E2015" s="13" t="n"/>
      <c r="F2015" s="14" t="n"/>
      <c r="G2015" s="14" t="n"/>
      <c r="H2015" s="13" t="n"/>
      <c r="I2015" s="13" t="n"/>
      <c r="J2015" s="13" t="n"/>
      <c r="K2015" s="13" t="n"/>
      <c r="L2015" s="15">
        <f>IF(OR(B2015="",AND(F2015="",G2015="")),"",IFERROR(N(INDEX('Transporters'!$E$4:$E$203,MATCH(B2015,'Transporters'!$A$4:$A$203,0))),0)+SUMIFS($F$4:F2015,$B$4:B2015,B2015)-SUMIFS($G$4:G2015,$B$4:B2015,B2015))</f>
        <v/>
      </c>
      <c r="M2015" s="13" t="n"/>
    </row>
    <row r="2016">
      <c r="A2016" s="16" t="n"/>
      <c r="B2016" s="13" t="n"/>
      <c r="C2016" s="13" t="n"/>
      <c r="D2016" s="13" t="n"/>
      <c r="E2016" s="13" t="n"/>
      <c r="F2016" s="14" t="n"/>
      <c r="G2016" s="14" t="n"/>
      <c r="H2016" s="13" t="n"/>
      <c r="I2016" s="13" t="n"/>
      <c r="J2016" s="13" t="n"/>
      <c r="K2016" s="13" t="n"/>
      <c r="L2016" s="15">
        <f>IF(OR(B2016="",AND(F2016="",G2016="")),"",IFERROR(N(INDEX('Transporters'!$E$4:$E$203,MATCH(B2016,'Transporters'!$A$4:$A$203,0))),0)+SUMIFS($F$4:F2016,$B$4:B2016,B2016)-SUMIFS($G$4:G2016,$B$4:B2016,B2016))</f>
        <v/>
      </c>
      <c r="M2016" s="13" t="n"/>
    </row>
    <row r="2017">
      <c r="A2017" s="16" t="n"/>
      <c r="B2017" s="13" t="n"/>
      <c r="C2017" s="13" t="n"/>
      <c r="D2017" s="13" t="n"/>
      <c r="E2017" s="13" t="n"/>
      <c r="F2017" s="14" t="n"/>
      <c r="G2017" s="14" t="n"/>
      <c r="H2017" s="13" t="n"/>
      <c r="I2017" s="13" t="n"/>
      <c r="J2017" s="13" t="n"/>
      <c r="K2017" s="13" t="n"/>
      <c r="L2017" s="15">
        <f>IF(OR(B2017="",AND(F2017="",G2017="")),"",IFERROR(N(INDEX('Transporters'!$E$4:$E$203,MATCH(B2017,'Transporters'!$A$4:$A$203,0))),0)+SUMIFS($F$4:F2017,$B$4:B2017,B2017)-SUMIFS($G$4:G2017,$B$4:B2017,B2017))</f>
        <v/>
      </c>
      <c r="M2017" s="13" t="n"/>
    </row>
    <row r="2018">
      <c r="A2018" s="16" t="n"/>
      <c r="B2018" s="13" t="n"/>
      <c r="C2018" s="13" t="n"/>
      <c r="D2018" s="13" t="n"/>
      <c r="E2018" s="13" t="n"/>
      <c r="F2018" s="14" t="n"/>
      <c r="G2018" s="14" t="n"/>
      <c r="H2018" s="13" t="n"/>
      <c r="I2018" s="13" t="n"/>
      <c r="J2018" s="13" t="n"/>
      <c r="K2018" s="13" t="n"/>
      <c r="L2018" s="15">
        <f>IF(OR(B2018="",AND(F2018="",G2018="")),"",IFERROR(N(INDEX('Transporters'!$E$4:$E$203,MATCH(B2018,'Transporters'!$A$4:$A$203,0))),0)+SUMIFS($F$4:F2018,$B$4:B2018,B2018)-SUMIFS($G$4:G2018,$B$4:B2018,B2018))</f>
        <v/>
      </c>
      <c r="M2018" s="13" t="n"/>
    </row>
    <row r="2019">
      <c r="A2019" s="16" t="n"/>
      <c r="B2019" s="13" t="n"/>
      <c r="C2019" s="13" t="n"/>
      <c r="D2019" s="13" t="n"/>
      <c r="E2019" s="13" t="n"/>
      <c r="F2019" s="14" t="n"/>
      <c r="G2019" s="14" t="n"/>
      <c r="H2019" s="13" t="n"/>
      <c r="I2019" s="13" t="n"/>
      <c r="J2019" s="13" t="n"/>
      <c r="K2019" s="13" t="n"/>
      <c r="L2019" s="15">
        <f>IF(OR(B2019="",AND(F2019="",G2019="")),"",IFERROR(N(INDEX('Transporters'!$E$4:$E$203,MATCH(B2019,'Transporters'!$A$4:$A$203,0))),0)+SUMIFS($F$4:F2019,$B$4:B2019,B2019)-SUMIFS($G$4:G2019,$B$4:B2019,B2019))</f>
        <v/>
      </c>
      <c r="M2019" s="13" t="n"/>
    </row>
    <row r="2020">
      <c r="A2020" s="16" t="n"/>
      <c r="B2020" s="13" t="n"/>
      <c r="C2020" s="13" t="n"/>
      <c r="D2020" s="13" t="n"/>
      <c r="E2020" s="13" t="n"/>
      <c r="F2020" s="14" t="n"/>
      <c r="G2020" s="14" t="n"/>
      <c r="H2020" s="13" t="n"/>
      <c r="I2020" s="13" t="n"/>
      <c r="J2020" s="13" t="n"/>
      <c r="K2020" s="13" t="n"/>
      <c r="L2020" s="15">
        <f>IF(OR(B2020="",AND(F2020="",G2020="")),"",IFERROR(N(INDEX('Transporters'!$E$4:$E$203,MATCH(B2020,'Transporters'!$A$4:$A$203,0))),0)+SUMIFS($F$4:F2020,$B$4:B2020,B2020)-SUMIFS($G$4:G2020,$B$4:B2020,B2020))</f>
        <v/>
      </c>
      <c r="M2020" s="13" t="n"/>
    </row>
    <row r="2021">
      <c r="A2021" s="16" t="n"/>
      <c r="B2021" s="13" t="n"/>
      <c r="C2021" s="13" t="n"/>
      <c r="D2021" s="13" t="n"/>
      <c r="E2021" s="13" t="n"/>
      <c r="F2021" s="14" t="n"/>
      <c r="G2021" s="14" t="n"/>
      <c r="H2021" s="13" t="n"/>
      <c r="I2021" s="13" t="n"/>
      <c r="J2021" s="13" t="n"/>
      <c r="K2021" s="13" t="n"/>
      <c r="L2021" s="15">
        <f>IF(OR(B2021="",AND(F2021="",G2021="")),"",IFERROR(N(INDEX('Transporters'!$E$4:$E$203,MATCH(B2021,'Transporters'!$A$4:$A$203,0))),0)+SUMIFS($F$4:F2021,$B$4:B2021,B2021)-SUMIFS($G$4:G2021,$B$4:B2021,B2021))</f>
        <v/>
      </c>
      <c r="M2021" s="13" t="n"/>
    </row>
    <row r="2022">
      <c r="A2022" s="16" t="n"/>
      <c r="B2022" s="13" t="n"/>
      <c r="C2022" s="13" t="n"/>
      <c r="D2022" s="13" t="n"/>
      <c r="E2022" s="13" t="n"/>
      <c r="F2022" s="14" t="n"/>
      <c r="G2022" s="14" t="n"/>
      <c r="H2022" s="13" t="n"/>
      <c r="I2022" s="13" t="n"/>
      <c r="J2022" s="13" t="n"/>
      <c r="K2022" s="13" t="n"/>
      <c r="L2022" s="15">
        <f>IF(OR(B2022="",AND(F2022="",G2022="")),"",IFERROR(N(INDEX('Transporters'!$E$4:$E$203,MATCH(B2022,'Transporters'!$A$4:$A$203,0))),0)+SUMIFS($F$4:F2022,$B$4:B2022,B2022)-SUMIFS($G$4:G2022,$B$4:B2022,B2022))</f>
        <v/>
      </c>
      <c r="M2022" s="13" t="n"/>
    </row>
    <row r="2023">
      <c r="A2023" s="16" t="n"/>
      <c r="B2023" s="13" t="n"/>
      <c r="C2023" s="13" t="n"/>
      <c r="D2023" s="13" t="n"/>
      <c r="E2023" s="13" t="n"/>
      <c r="F2023" s="14" t="n"/>
      <c r="G2023" s="14" t="n"/>
      <c r="H2023" s="13" t="n"/>
      <c r="I2023" s="13" t="n"/>
      <c r="J2023" s="13" t="n"/>
      <c r="K2023" s="13" t="n"/>
      <c r="L2023" s="15">
        <f>IF(OR(B2023="",AND(F2023="",G2023="")),"",IFERROR(N(INDEX('Transporters'!$E$4:$E$203,MATCH(B2023,'Transporters'!$A$4:$A$203,0))),0)+SUMIFS($F$4:F2023,$B$4:B2023,B2023)-SUMIFS($G$4:G2023,$B$4:B2023,B2023))</f>
        <v/>
      </c>
      <c r="M2023" s="13" t="n"/>
    </row>
    <row r="2024">
      <c r="A2024" s="16" t="n"/>
      <c r="B2024" s="13" t="n"/>
      <c r="C2024" s="13" t="n"/>
      <c r="D2024" s="13" t="n"/>
      <c r="E2024" s="13" t="n"/>
      <c r="F2024" s="14" t="n"/>
      <c r="G2024" s="14" t="n"/>
      <c r="H2024" s="13" t="n"/>
      <c r="I2024" s="13" t="n"/>
      <c r="J2024" s="13" t="n"/>
      <c r="K2024" s="13" t="n"/>
      <c r="L2024" s="15">
        <f>IF(OR(B2024="",AND(F2024="",G2024="")),"",IFERROR(N(INDEX('Transporters'!$E$4:$E$203,MATCH(B2024,'Transporters'!$A$4:$A$203,0))),0)+SUMIFS($F$4:F2024,$B$4:B2024,B2024)-SUMIFS($G$4:G2024,$B$4:B2024,B2024))</f>
        <v/>
      </c>
      <c r="M2024" s="13" t="n"/>
    </row>
    <row r="2025">
      <c r="A2025" s="16" t="n"/>
      <c r="B2025" s="13" t="n"/>
      <c r="C2025" s="13" t="n"/>
      <c r="D2025" s="13" t="n"/>
      <c r="E2025" s="13" t="n"/>
      <c r="F2025" s="14" t="n"/>
      <c r="G2025" s="14" t="n"/>
      <c r="H2025" s="13" t="n"/>
      <c r="I2025" s="13" t="n"/>
      <c r="J2025" s="13" t="n"/>
      <c r="K2025" s="13" t="n"/>
      <c r="L2025" s="15">
        <f>IF(OR(B2025="",AND(F2025="",G2025="")),"",IFERROR(N(INDEX('Transporters'!$E$4:$E$203,MATCH(B2025,'Transporters'!$A$4:$A$203,0))),0)+SUMIFS($F$4:F2025,$B$4:B2025,B2025)-SUMIFS($G$4:G2025,$B$4:B2025,B2025))</f>
        <v/>
      </c>
      <c r="M2025" s="13" t="n"/>
    </row>
    <row r="2026">
      <c r="A2026" s="16" t="n"/>
      <c r="B2026" s="13" t="n"/>
      <c r="C2026" s="13" t="n"/>
      <c r="D2026" s="13" t="n"/>
      <c r="E2026" s="13" t="n"/>
      <c r="F2026" s="14" t="n"/>
      <c r="G2026" s="14" t="n"/>
      <c r="H2026" s="13" t="n"/>
      <c r="I2026" s="13" t="n"/>
      <c r="J2026" s="13" t="n"/>
      <c r="K2026" s="13" t="n"/>
      <c r="L2026" s="15">
        <f>IF(OR(B2026="",AND(F2026="",G2026="")),"",IFERROR(N(INDEX('Transporters'!$E$4:$E$203,MATCH(B2026,'Transporters'!$A$4:$A$203,0))),0)+SUMIFS($F$4:F2026,$B$4:B2026,B2026)-SUMIFS($G$4:G2026,$B$4:B2026,B2026))</f>
        <v/>
      </c>
      <c r="M2026" s="13" t="n"/>
    </row>
    <row r="2027">
      <c r="A2027" s="16" t="n"/>
      <c r="B2027" s="13" t="n"/>
      <c r="C2027" s="13" t="n"/>
      <c r="D2027" s="13" t="n"/>
      <c r="E2027" s="13" t="n"/>
      <c r="F2027" s="14" t="n"/>
      <c r="G2027" s="14" t="n"/>
      <c r="H2027" s="13" t="n"/>
      <c r="I2027" s="13" t="n"/>
      <c r="J2027" s="13" t="n"/>
      <c r="K2027" s="13" t="n"/>
      <c r="L2027" s="15">
        <f>IF(OR(B2027="",AND(F2027="",G2027="")),"",IFERROR(N(INDEX('Transporters'!$E$4:$E$203,MATCH(B2027,'Transporters'!$A$4:$A$203,0))),0)+SUMIFS($F$4:F2027,$B$4:B2027,B2027)-SUMIFS($G$4:G2027,$B$4:B2027,B2027))</f>
        <v/>
      </c>
      <c r="M2027" s="13" t="n"/>
    </row>
    <row r="2028">
      <c r="A2028" s="16" t="n"/>
      <c r="B2028" s="13" t="n"/>
      <c r="C2028" s="13" t="n"/>
      <c r="D2028" s="13" t="n"/>
      <c r="E2028" s="13" t="n"/>
      <c r="F2028" s="14" t="n"/>
      <c r="G2028" s="14" t="n"/>
      <c r="H2028" s="13" t="n"/>
      <c r="I2028" s="13" t="n"/>
      <c r="J2028" s="13" t="n"/>
      <c r="K2028" s="13" t="n"/>
      <c r="L2028" s="15">
        <f>IF(OR(B2028="",AND(F2028="",G2028="")),"",IFERROR(N(INDEX('Transporters'!$E$4:$E$203,MATCH(B2028,'Transporters'!$A$4:$A$203,0))),0)+SUMIFS($F$4:F2028,$B$4:B2028,B2028)-SUMIFS($G$4:G2028,$B$4:B2028,B2028))</f>
        <v/>
      </c>
      <c r="M2028" s="13" t="n"/>
    </row>
    <row r="2029">
      <c r="A2029" s="16" t="n"/>
      <c r="B2029" s="13" t="n"/>
      <c r="C2029" s="13" t="n"/>
      <c r="D2029" s="13" t="n"/>
      <c r="E2029" s="13" t="n"/>
      <c r="F2029" s="14" t="n"/>
      <c r="G2029" s="14" t="n"/>
      <c r="H2029" s="13" t="n"/>
      <c r="I2029" s="13" t="n"/>
      <c r="J2029" s="13" t="n"/>
      <c r="K2029" s="13" t="n"/>
      <c r="L2029" s="15">
        <f>IF(OR(B2029="",AND(F2029="",G2029="")),"",IFERROR(N(INDEX('Transporters'!$E$4:$E$203,MATCH(B2029,'Transporters'!$A$4:$A$203,0))),0)+SUMIFS($F$4:F2029,$B$4:B2029,B2029)-SUMIFS($G$4:G2029,$B$4:B2029,B2029))</f>
        <v/>
      </c>
      <c r="M2029" s="13" t="n"/>
    </row>
    <row r="2030">
      <c r="A2030" s="16" t="n"/>
      <c r="B2030" s="13" t="n"/>
      <c r="C2030" s="13" t="n"/>
      <c r="D2030" s="13" t="n"/>
      <c r="E2030" s="13" t="n"/>
      <c r="F2030" s="14" t="n"/>
      <c r="G2030" s="14" t="n"/>
      <c r="H2030" s="13" t="n"/>
      <c r="I2030" s="13" t="n"/>
      <c r="J2030" s="13" t="n"/>
      <c r="K2030" s="13" t="n"/>
      <c r="L2030" s="15">
        <f>IF(OR(B2030="",AND(F2030="",G2030="")),"",IFERROR(N(INDEX('Transporters'!$E$4:$E$203,MATCH(B2030,'Transporters'!$A$4:$A$203,0))),0)+SUMIFS($F$4:F2030,$B$4:B2030,B2030)-SUMIFS($G$4:G2030,$B$4:B2030,B2030))</f>
        <v/>
      </c>
      <c r="M2030" s="13" t="n"/>
    </row>
    <row r="2031">
      <c r="A2031" s="16" t="n"/>
      <c r="B2031" s="13" t="n"/>
      <c r="C2031" s="13" t="n"/>
      <c r="D2031" s="13" t="n"/>
      <c r="E2031" s="13" t="n"/>
      <c r="F2031" s="14" t="n"/>
      <c r="G2031" s="14" t="n"/>
      <c r="H2031" s="13" t="n"/>
      <c r="I2031" s="13" t="n"/>
      <c r="J2031" s="13" t="n"/>
      <c r="K2031" s="13" t="n"/>
      <c r="L2031" s="15">
        <f>IF(OR(B2031="",AND(F2031="",G2031="")),"",IFERROR(N(INDEX('Transporters'!$E$4:$E$203,MATCH(B2031,'Transporters'!$A$4:$A$203,0))),0)+SUMIFS($F$4:F2031,$B$4:B2031,B2031)-SUMIFS($G$4:G2031,$B$4:B2031,B2031))</f>
        <v/>
      </c>
      <c r="M2031" s="13" t="n"/>
    </row>
    <row r="2032">
      <c r="A2032" s="16" t="n"/>
      <c r="B2032" s="13" t="n"/>
      <c r="C2032" s="13" t="n"/>
      <c r="D2032" s="13" t="n"/>
      <c r="E2032" s="13" t="n"/>
      <c r="F2032" s="14" t="n"/>
      <c r="G2032" s="14" t="n"/>
      <c r="H2032" s="13" t="n"/>
      <c r="I2032" s="13" t="n"/>
      <c r="J2032" s="13" t="n"/>
      <c r="K2032" s="13" t="n"/>
      <c r="L2032" s="15">
        <f>IF(OR(B2032="",AND(F2032="",G2032="")),"",IFERROR(N(INDEX('Transporters'!$E$4:$E$203,MATCH(B2032,'Transporters'!$A$4:$A$203,0))),0)+SUMIFS($F$4:F2032,$B$4:B2032,B2032)-SUMIFS($G$4:G2032,$B$4:B2032,B2032))</f>
        <v/>
      </c>
      <c r="M2032" s="13" t="n"/>
    </row>
    <row r="2033">
      <c r="A2033" s="16" t="n"/>
      <c r="B2033" s="13" t="n"/>
      <c r="C2033" s="13" t="n"/>
      <c r="D2033" s="13" t="n"/>
      <c r="E2033" s="13" t="n"/>
      <c r="F2033" s="14" t="n"/>
      <c r="G2033" s="14" t="n"/>
      <c r="H2033" s="13" t="n"/>
      <c r="I2033" s="13" t="n"/>
      <c r="J2033" s="13" t="n"/>
      <c r="K2033" s="13" t="n"/>
      <c r="L2033" s="15">
        <f>IF(OR(B2033="",AND(F2033="",G2033="")),"",IFERROR(N(INDEX('Transporters'!$E$4:$E$203,MATCH(B2033,'Transporters'!$A$4:$A$203,0))),0)+SUMIFS($F$4:F2033,$B$4:B2033,B2033)-SUMIFS($G$4:G2033,$B$4:B2033,B2033))</f>
        <v/>
      </c>
      <c r="M2033" s="13" t="n"/>
    </row>
    <row r="2034">
      <c r="A2034" s="16" t="n"/>
      <c r="B2034" s="13" t="n"/>
      <c r="C2034" s="13" t="n"/>
      <c r="D2034" s="13" t="n"/>
      <c r="E2034" s="13" t="n"/>
      <c r="F2034" s="14" t="n"/>
      <c r="G2034" s="14" t="n"/>
      <c r="H2034" s="13" t="n"/>
      <c r="I2034" s="13" t="n"/>
      <c r="J2034" s="13" t="n"/>
      <c r="K2034" s="13" t="n"/>
      <c r="L2034" s="15">
        <f>IF(OR(B2034="",AND(F2034="",G2034="")),"",IFERROR(N(INDEX('Transporters'!$E$4:$E$203,MATCH(B2034,'Transporters'!$A$4:$A$203,0))),0)+SUMIFS($F$4:F2034,$B$4:B2034,B2034)-SUMIFS($G$4:G2034,$B$4:B2034,B2034))</f>
        <v/>
      </c>
      <c r="M2034" s="13" t="n"/>
    </row>
    <row r="2035">
      <c r="A2035" s="16" t="n"/>
      <c r="B2035" s="13" t="n"/>
      <c r="C2035" s="13" t="n"/>
      <c r="D2035" s="13" t="n"/>
      <c r="E2035" s="13" t="n"/>
      <c r="F2035" s="14" t="n"/>
      <c r="G2035" s="14" t="n"/>
      <c r="H2035" s="13" t="n"/>
      <c r="I2035" s="13" t="n"/>
      <c r="J2035" s="13" t="n"/>
      <c r="K2035" s="13" t="n"/>
      <c r="L2035" s="15">
        <f>IF(OR(B2035="",AND(F2035="",G2035="")),"",IFERROR(N(INDEX('Transporters'!$E$4:$E$203,MATCH(B2035,'Transporters'!$A$4:$A$203,0))),0)+SUMIFS($F$4:F2035,$B$4:B2035,B2035)-SUMIFS($G$4:G2035,$B$4:B2035,B2035))</f>
        <v/>
      </c>
      <c r="M2035" s="13" t="n"/>
    </row>
    <row r="2036">
      <c r="A2036" s="16" t="n"/>
      <c r="B2036" s="13" t="n"/>
      <c r="C2036" s="13" t="n"/>
      <c r="D2036" s="13" t="n"/>
      <c r="E2036" s="13" t="n"/>
      <c r="F2036" s="14" t="n"/>
      <c r="G2036" s="14" t="n"/>
      <c r="H2036" s="13" t="n"/>
      <c r="I2036" s="13" t="n"/>
      <c r="J2036" s="13" t="n"/>
      <c r="K2036" s="13" t="n"/>
      <c r="L2036" s="15">
        <f>IF(OR(B2036="",AND(F2036="",G2036="")),"",IFERROR(N(INDEX('Transporters'!$E$4:$E$203,MATCH(B2036,'Transporters'!$A$4:$A$203,0))),0)+SUMIFS($F$4:F2036,$B$4:B2036,B2036)-SUMIFS($G$4:G2036,$B$4:B2036,B2036))</f>
        <v/>
      </c>
      <c r="M2036" s="13" t="n"/>
    </row>
    <row r="2037">
      <c r="A2037" s="16" t="n"/>
      <c r="B2037" s="13" t="n"/>
      <c r="C2037" s="13" t="n"/>
      <c r="D2037" s="13" t="n"/>
      <c r="E2037" s="13" t="n"/>
      <c r="F2037" s="14" t="n"/>
      <c r="G2037" s="14" t="n"/>
      <c r="H2037" s="13" t="n"/>
      <c r="I2037" s="13" t="n"/>
      <c r="J2037" s="13" t="n"/>
      <c r="K2037" s="13" t="n"/>
      <c r="L2037" s="15">
        <f>IF(OR(B2037="",AND(F2037="",G2037="")),"",IFERROR(N(INDEX('Transporters'!$E$4:$E$203,MATCH(B2037,'Transporters'!$A$4:$A$203,0))),0)+SUMIFS($F$4:F2037,$B$4:B2037,B2037)-SUMIFS($G$4:G2037,$B$4:B2037,B2037))</f>
        <v/>
      </c>
      <c r="M2037" s="13" t="n"/>
    </row>
    <row r="2038">
      <c r="A2038" s="16" t="n"/>
      <c r="B2038" s="13" t="n"/>
      <c r="C2038" s="13" t="n"/>
      <c r="D2038" s="13" t="n"/>
      <c r="E2038" s="13" t="n"/>
      <c r="F2038" s="14" t="n"/>
      <c r="G2038" s="14" t="n"/>
      <c r="H2038" s="13" t="n"/>
      <c r="I2038" s="13" t="n"/>
      <c r="J2038" s="13" t="n"/>
      <c r="K2038" s="13" t="n"/>
      <c r="L2038" s="15">
        <f>IF(OR(B2038="",AND(F2038="",G2038="")),"",IFERROR(N(INDEX('Transporters'!$E$4:$E$203,MATCH(B2038,'Transporters'!$A$4:$A$203,0))),0)+SUMIFS($F$4:F2038,$B$4:B2038,B2038)-SUMIFS($G$4:G2038,$B$4:B2038,B2038))</f>
        <v/>
      </c>
      <c r="M2038" s="13" t="n"/>
    </row>
    <row r="2039">
      <c r="A2039" s="16" t="n"/>
      <c r="B2039" s="13" t="n"/>
      <c r="C2039" s="13" t="n"/>
      <c r="D2039" s="13" t="n"/>
      <c r="E2039" s="13" t="n"/>
      <c r="F2039" s="14" t="n"/>
      <c r="G2039" s="14" t="n"/>
      <c r="H2039" s="13" t="n"/>
      <c r="I2039" s="13" t="n"/>
      <c r="J2039" s="13" t="n"/>
      <c r="K2039" s="13" t="n"/>
      <c r="L2039" s="15">
        <f>IF(OR(B2039="",AND(F2039="",G2039="")),"",IFERROR(N(INDEX('Transporters'!$E$4:$E$203,MATCH(B2039,'Transporters'!$A$4:$A$203,0))),0)+SUMIFS($F$4:F2039,$B$4:B2039,B2039)-SUMIFS($G$4:G2039,$B$4:B2039,B2039))</f>
        <v/>
      </c>
      <c r="M2039" s="13" t="n"/>
    </row>
    <row r="2040">
      <c r="A2040" s="16" t="n"/>
      <c r="B2040" s="13" t="n"/>
      <c r="C2040" s="13" t="n"/>
      <c r="D2040" s="13" t="n"/>
      <c r="E2040" s="13" t="n"/>
      <c r="F2040" s="14" t="n"/>
      <c r="G2040" s="14" t="n"/>
      <c r="H2040" s="13" t="n"/>
      <c r="I2040" s="13" t="n"/>
      <c r="J2040" s="13" t="n"/>
      <c r="K2040" s="13" t="n"/>
      <c r="L2040" s="15">
        <f>IF(OR(B2040="",AND(F2040="",G2040="")),"",IFERROR(N(INDEX('Transporters'!$E$4:$E$203,MATCH(B2040,'Transporters'!$A$4:$A$203,0))),0)+SUMIFS($F$4:F2040,$B$4:B2040,B2040)-SUMIFS($G$4:G2040,$B$4:B2040,B2040))</f>
        <v/>
      </c>
      <c r="M2040" s="13" t="n"/>
    </row>
    <row r="2041">
      <c r="A2041" s="16" t="n"/>
      <c r="B2041" s="13" t="n"/>
      <c r="C2041" s="13" t="n"/>
      <c r="D2041" s="13" t="n"/>
      <c r="E2041" s="13" t="n"/>
      <c r="F2041" s="14" t="n"/>
      <c r="G2041" s="14" t="n"/>
      <c r="H2041" s="13" t="n"/>
      <c r="I2041" s="13" t="n"/>
      <c r="J2041" s="13" t="n"/>
      <c r="K2041" s="13" t="n"/>
      <c r="L2041" s="15">
        <f>IF(OR(B2041="",AND(F2041="",G2041="")),"",IFERROR(N(INDEX('Transporters'!$E$4:$E$203,MATCH(B2041,'Transporters'!$A$4:$A$203,0))),0)+SUMIFS($F$4:F2041,$B$4:B2041,B2041)-SUMIFS($G$4:G2041,$B$4:B2041,B2041))</f>
        <v/>
      </c>
      <c r="M2041" s="13" t="n"/>
    </row>
    <row r="2042">
      <c r="A2042" s="16" t="n"/>
      <c r="B2042" s="13" t="n"/>
      <c r="C2042" s="13" t="n"/>
      <c r="D2042" s="13" t="n"/>
      <c r="E2042" s="13" t="n"/>
      <c r="F2042" s="14" t="n"/>
      <c r="G2042" s="14" t="n"/>
      <c r="H2042" s="13" t="n"/>
      <c r="I2042" s="13" t="n"/>
      <c r="J2042" s="13" t="n"/>
      <c r="K2042" s="13" t="n"/>
      <c r="L2042" s="15">
        <f>IF(OR(B2042="",AND(F2042="",G2042="")),"",IFERROR(N(INDEX('Transporters'!$E$4:$E$203,MATCH(B2042,'Transporters'!$A$4:$A$203,0))),0)+SUMIFS($F$4:F2042,$B$4:B2042,B2042)-SUMIFS($G$4:G2042,$B$4:B2042,B2042))</f>
        <v/>
      </c>
      <c r="M2042" s="13" t="n"/>
    </row>
    <row r="2043">
      <c r="A2043" s="16" t="n"/>
      <c r="B2043" s="13" t="n"/>
      <c r="C2043" s="13" t="n"/>
      <c r="D2043" s="13" t="n"/>
      <c r="E2043" s="13" t="n"/>
      <c r="F2043" s="14" t="n"/>
      <c r="G2043" s="14" t="n"/>
      <c r="H2043" s="13" t="n"/>
      <c r="I2043" s="13" t="n"/>
      <c r="J2043" s="13" t="n"/>
      <c r="K2043" s="13" t="n"/>
      <c r="L2043" s="15">
        <f>IF(OR(B2043="",AND(F2043="",G2043="")),"",IFERROR(N(INDEX('Transporters'!$E$4:$E$203,MATCH(B2043,'Transporters'!$A$4:$A$203,0))),0)+SUMIFS($F$4:F2043,$B$4:B2043,B2043)-SUMIFS($G$4:G2043,$B$4:B2043,B2043))</f>
        <v/>
      </c>
      <c r="M2043" s="13" t="n"/>
    </row>
    <row r="2044">
      <c r="A2044" s="16" t="n"/>
      <c r="B2044" s="13" t="n"/>
      <c r="C2044" s="13" t="n"/>
      <c r="D2044" s="13" t="n"/>
      <c r="E2044" s="13" t="n"/>
      <c r="F2044" s="14" t="n"/>
      <c r="G2044" s="14" t="n"/>
      <c r="H2044" s="13" t="n"/>
      <c r="I2044" s="13" t="n"/>
      <c r="J2044" s="13" t="n"/>
      <c r="K2044" s="13" t="n"/>
      <c r="L2044" s="15">
        <f>IF(OR(B2044="",AND(F2044="",G2044="")),"",IFERROR(N(INDEX('Transporters'!$E$4:$E$203,MATCH(B2044,'Transporters'!$A$4:$A$203,0))),0)+SUMIFS($F$4:F2044,$B$4:B2044,B2044)-SUMIFS($G$4:G2044,$B$4:B2044,B2044))</f>
        <v/>
      </c>
      <c r="M2044" s="13" t="n"/>
    </row>
    <row r="2045">
      <c r="A2045" s="16" t="n"/>
      <c r="B2045" s="13" t="n"/>
      <c r="C2045" s="13" t="n"/>
      <c r="D2045" s="13" t="n"/>
      <c r="E2045" s="13" t="n"/>
      <c r="F2045" s="14" t="n"/>
      <c r="G2045" s="14" t="n"/>
      <c r="H2045" s="13" t="n"/>
      <c r="I2045" s="13" t="n"/>
      <c r="J2045" s="13" t="n"/>
      <c r="K2045" s="13" t="n"/>
      <c r="L2045" s="15">
        <f>IF(OR(B2045="",AND(F2045="",G2045="")),"",IFERROR(N(INDEX('Transporters'!$E$4:$E$203,MATCH(B2045,'Transporters'!$A$4:$A$203,0))),0)+SUMIFS($F$4:F2045,$B$4:B2045,B2045)-SUMIFS($G$4:G2045,$B$4:B2045,B2045))</f>
        <v/>
      </c>
      <c r="M2045" s="13" t="n"/>
    </row>
    <row r="2046">
      <c r="A2046" s="16" t="n"/>
      <c r="B2046" s="13" t="n"/>
      <c r="C2046" s="13" t="n"/>
      <c r="D2046" s="13" t="n"/>
      <c r="E2046" s="13" t="n"/>
      <c r="F2046" s="14" t="n"/>
      <c r="G2046" s="14" t="n"/>
      <c r="H2046" s="13" t="n"/>
      <c r="I2046" s="13" t="n"/>
      <c r="J2046" s="13" t="n"/>
      <c r="K2046" s="13" t="n"/>
      <c r="L2046" s="15">
        <f>IF(OR(B2046="",AND(F2046="",G2046="")),"",IFERROR(N(INDEX('Transporters'!$E$4:$E$203,MATCH(B2046,'Transporters'!$A$4:$A$203,0))),0)+SUMIFS($F$4:F2046,$B$4:B2046,B2046)-SUMIFS($G$4:G2046,$B$4:B2046,B2046))</f>
        <v/>
      </c>
      <c r="M2046" s="13" t="n"/>
    </row>
    <row r="2047">
      <c r="A2047" s="16" t="n"/>
      <c r="B2047" s="13" t="n"/>
      <c r="C2047" s="13" t="n"/>
      <c r="D2047" s="13" t="n"/>
      <c r="E2047" s="13" t="n"/>
      <c r="F2047" s="14" t="n"/>
      <c r="G2047" s="14" t="n"/>
      <c r="H2047" s="13" t="n"/>
      <c r="I2047" s="13" t="n"/>
      <c r="J2047" s="13" t="n"/>
      <c r="K2047" s="13" t="n"/>
      <c r="L2047" s="15">
        <f>IF(OR(B2047="",AND(F2047="",G2047="")),"",IFERROR(N(INDEX('Transporters'!$E$4:$E$203,MATCH(B2047,'Transporters'!$A$4:$A$203,0))),0)+SUMIFS($F$4:F2047,$B$4:B2047,B2047)-SUMIFS($G$4:G2047,$B$4:B2047,B2047))</f>
        <v/>
      </c>
      <c r="M2047" s="13" t="n"/>
    </row>
    <row r="2048">
      <c r="A2048" s="16" t="n"/>
      <c r="B2048" s="13" t="n"/>
      <c r="C2048" s="13" t="n"/>
      <c r="D2048" s="13" t="n"/>
      <c r="E2048" s="13" t="n"/>
      <c r="F2048" s="14" t="n"/>
      <c r="G2048" s="14" t="n"/>
      <c r="H2048" s="13" t="n"/>
      <c r="I2048" s="13" t="n"/>
      <c r="J2048" s="13" t="n"/>
      <c r="K2048" s="13" t="n"/>
      <c r="L2048" s="15">
        <f>IF(OR(B2048="",AND(F2048="",G2048="")),"",IFERROR(N(INDEX('Transporters'!$E$4:$E$203,MATCH(B2048,'Transporters'!$A$4:$A$203,0))),0)+SUMIFS($F$4:F2048,$B$4:B2048,B2048)-SUMIFS($G$4:G2048,$B$4:B2048,B2048))</f>
        <v/>
      </c>
      <c r="M2048" s="13" t="n"/>
    </row>
    <row r="2049">
      <c r="A2049" s="16" t="n"/>
      <c r="B2049" s="13" t="n"/>
      <c r="C2049" s="13" t="n"/>
      <c r="D2049" s="13" t="n"/>
      <c r="E2049" s="13" t="n"/>
      <c r="F2049" s="14" t="n"/>
      <c r="G2049" s="14" t="n"/>
      <c r="H2049" s="13" t="n"/>
      <c r="I2049" s="13" t="n"/>
      <c r="J2049" s="13" t="n"/>
      <c r="K2049" s="13" t="n"/>
      <c r="L2049" s="15">
        <f>IF(OR(B2049="",AND(F2049="",G2049="")),"",IFERROR(N(INDEX('Transporters'!$E$4:$E$203,MATCH(B2049,'Transporters'!$A$4:$A$203,0))),0)+SUMIFS($F$4:F2049,$B$4:B2049,B2049)-SUMIFS($G$4:G2049,$B$4:B2049,B2049))</f>
        <v/>
      </c>
      <c r="M2049" s="13" t="n"/>
    </row>
    <row r="2050">
      <c r="A2050" s="16" t="n"/>
      <c r="B2050" s="13" t="n"/>
      <c r="C2050" s="13" t="n"/>
      <c r="D2050" s="13" t="n"/>
      <c r="E2050" s="13" t="n"/>
      <c r="F2050" s="14" t="n"/>
      <c r="G2050" s="14" t="n"/>
      <c r="H2050" s="13" t="n"/>
      <c r="I2050" s="13" t="n"/>
      <c r="J2050" s="13" t="n"/>
      <c r="K2050" s="13" t="n"/>
      <c r="L2050" s="15">
        <f>IF(OR(B2050="",AND(F2050="",G2050="")),"",IFERROR(N(INDEX('Transporters'!$E$4:$E$203,MATCH(B2050,'Transporters'!$A$4:$A$203,0))),0)+SUMIFS($F$4:F2050,$B$4:B2050,B2050)-SUMIFS($G$4:G2050,$B$4:B2050,B2050))</f>
        <v/>
      </c>
      <c r="M2050" s="13" t="n"/>
    </row>
    <row r="2051">
      <c r="A2051" s="16" t="n"/>
      <c r="B2051" s="13" t="n"/>
      <c r="C2051" s="13" t="n"/>
      <c r="D2051" s="13" t="n"/>
      <c r="E2051" s="13" t="n"/>
      <c r="F2051" s="14" t="n"/>
      <c r="G2051" s="14" t="n"/>
      <c r="H2051" s="13" t="n"/>
      <c r="I2051" s="13" t="n"/>
      <c r="J2051" s="13" t="n"/>
      <c r="K2051" s="13" t="n"/>
      <c r="L2051" s="15">
        <f>IF(OR(B2051="",AND(F2051="",G2051="")),"",IFERROR(N(INDEX('Transporters'!$E$4:$E$203,MATCH(B2051,'Transporters'!$A$4:$A$203,0))),0)+SUMIFS($F$4:F2051,$B$4:B2051,B2051)-SUMIFS($G$4:G2051,$B$4:B2051,B2051))</f>
        <v/>
      </c>
      <c r="M2051" s="13" t="n"/>
    </row>
    <row r="2052">
      <c r="A2052" s="16" t="n"/>
      <c r="B2052" s="13" t="n"/>
      <c r="C2052" s="13" t="n"/>
      <c r="D2052" s="13" t="n"/>
      <c r="E2052" s="13" t="n"/>
      <c r="F2052" s="14" t="n"/>
      <c r="G2052" s="14" t="n"/>
      <c r="H2052" s="13" t="n"/>
      <c r="I2052" s="13" t="n"/>
      <c r="J2052" s="13" t="n"/>
      <c r="K2052" s="13" t="n"/>
      <c r="L2052" s="15">
        <f>IF(OR(B2052="",AND(F2052="",G2052="")),"",IFERROR(N(INDEX('Transporters'!$E$4:$E$203,MATCH(B2052,'Transporters'!$A$4:$A$203,0))),0)+SUMIFS($F$4:F2052,$B$4:B2052,B2052)-SUMIFS($G$4:G2052,$B$4:B2052,B2052))</f>
        <v/>
      </c>
      <c r="M2052" s="13" t="n"/>
    </row>
    <row r="2053">
      <c r="A2053" s="16" t="n"/>
      <c r="B2053" s="13" t="n"/>
      <c r="C2053" s="13" t="n"/>
      <c r="D2053" s="13" t="n"/>
      <c r="E2053" s="13" t="n"/>
      <c r="F2053" s="14" t="n"/>
      <c r="G2053" s="14" t="n"/>
      <c r="H2053" s="13" t="n"/>
      <c r="I2053" s="13" t="n"/>
      <c r="J2053" s="13" t="n"/>
      <c r="K2053" s="13" t="n"/>
      <c r="L2053" s="15">
        <f>IF(OR(B2053="",AND(F2053="",G2053="")),"",IFERROR(N(INDEX('Transporters'!$E$4:$E$203,MATCH(B2053,'Transporters'!$A$4:$A$203,0))),0)+SUMIFS($F$4:F2053,$B$4:B2053,B2053)-SUMIFS($G$4:G2053,$B$4:B2053,B2053))</f>
        <v/>
      </c>
      <c r="M2053" s="13" t="n"/>
    </row>
    <row r="2054">
      <c r="A2054" s="16" t="n"/>
      <c r="B2054" s="13" t="n"/>
      <c r="C2054" s="13" t="n"/>
      <c r="D2054" s="13" t="n"/>
      <c r="E2054" s="13" t="n"/>
      <c r="F2054" s="14" t="n"/>
      <c r="G2054" s="14" t="n"/>
      <c r="H2054" s="13" t="n"/>
      <c r="I2054" s="13" t="n"/>
      <c r="J2054" s="13" t="n"/>
      <c r="K2054" s="13" t="n"/>
      <c r="L2054" s="15">
        <f>IF(OR(B2054="",AND(F2054="",G2054="")),"",IFERROR(N(INDEX('Transporters'!$E$4:$E$203,MATCH(B2054,'Transporters'!$A$4:$A$203,0))),0)+SUMIFS($F$4:F2054,$B$4:B2054,B2054)-SUMIFS($G$4:G2054,$B$4:B2054,B2054))</f>
        <v/>
      </c>
      <c r="M2054" s="13" t="n"/>
    </row>
    <row r="2055">
      <c r="A2055" s="16" t="n"/>
      <c r="B2055" s="13" t="n"/>
      <c r="C2055" s="13" t="n"/>
      <c r="D2055" s="13" t="n"/>
      <c r="E2055" s="13" t="n"/>
      <c r="F2055" s="14" t="n"/>
      <c r="G2055" s="14" t="n"/>
      <c r="H2055" s="13" t="n"/>
      <c r="I2055" s="13" t="n"/>
      <c r="J2055" s="13" t="n"/>
      <c r="K2055" s="13" t="n"/>
      <c r="L2055" s="15">
        <f>IF(OR(B2055="",AND(F2055="",G2055="")),"",IFERROR(N(INDEX('Transporters'!$E$4:$E$203,MATCH(B2055,'Transporters'!$A$4:$A$203,0))),0)+SUMIFS($F$4:F2055,$B$4:B2055,B2055)-SUMIFS($G$4:G2055,$B$4:B2055,B2055))</f>
        <v/>
      </c>
      <c r="M2055" s="13" t="n"/>
    </row>
    <row r="2056">
      <c r="A2056" s="16" t="n"/>
      <c r="B2056" s="13" t="n"/>
      <c r="C2056" s="13" t="n"/>
      <c r="D2056" s="13" t="n"/>
      <c r="E2056" s="13" t="n"/>
      <c r="F2056" s="14" t="n"/>
      <c r="G2056" s="14" t="n"/>
      <c r="H2056" s="13" t="n"/>
      <c r="I2056" s="13" t="n"/>
      <c r="J2056" s="13" t="n"/>
      <c r="K2056" s="13" t="n"/>
      <c r="L2056" s="15">
        <f>IF(OR(B2056="",AND(F2056="",G2056="")),"",IFERROR(N(INDEX('Transporters'!$E$4:$E$203,MATCH(B2056,'Transporters'!$A$4:$A$203,0))),0)+SUMIFS($F$4:F2056,$B$4:B2056,B2056)-SUMIFS($G$4:G2056,$B$4:B2056,B2056))</f>
        <v/>
      </c>
      <c r="M2056" s="13" t="n"/>
    </row>
    <row r="2057">
      <c r="A2057" s="16" t="n"/>
      <c r="B2057" s="13" t="n"/>
      <c r="C2057" s="13" t="n"/>
      <c r="D2057" s="13" t="n"/>
      <c r="E2057" s="13" t="n"/>
      <c r="F2057" s="14" t="n"/>
      <c r="G2057" s="14" t="n"/>
      <c r="H2057" s="13" t="n"/>
      <c r="I2057" s="13" t="n"/>
      <c r="J2057" s="13" t="n"/>
      <c r="K2057" s="13" t="n"/>
      <c r="L2057" s="15">
        <f>IF(OR(B2057="",AND(F2057="",G2057="")),"",IFERROR(N(INDEX('Transporters'!$E$4:$E$203,MATCH(B2057,'Transporters'!$A$4:$A$203,0))),0)+SUMIFS($F$4:F2057,$B$4:B2057,B2057)-SUMIFS($G$4:G2057,$B$4:B2057,B2057))</f>
        <v/>
      </c>
      <c r="M2057" s="13" t="n"/>
    </row>
    <row r="2058">
      <c r="A2058" s="16" t="n"/>
      <c r="B2058" s="13" t="n"/>
      <c r="C2058" s="13" t="n"/>
      <c r="D2058" s="13" t="n"/>
      <c r="E2058" s="13" t="n"/>
      <c r="F2058" s="14" t="n"/>
      <c r="G2058" s="14" t="n"/>
      <c r="H2058" s="13" t="n"/>
      <c r="I2058" s="13" t="n"/>
      <c r="J2058" s="13" t="n"/>
      <c r="K2058" s="13" t="n"/>
      <c r="L2058" s="15">
        <f>IF(OR(B2058="",AND(F2058="",G2058="")),"",IFERROR(N(INDEX('Transporters'!$E$4:$E$203,MATCH(B2058,'Transporters'!$A$4:$A$203,0))),0)+SUMIFS($F$4:F2058,$B$4:B2058,B2058)-SUMIFS($G$4:G2058,$B$4:B2058,B2058))</f>
        <v/>
      </c>
      <c r="M2058" s="13" t="n"/>
    </row>
    <row r="2059">
      <c r="A2059" s="16" t="n"/>
      <c r="B2059" s="13" t="n"/>
      <c r="C2059" s="13" t="n"/>
      <c r="D2059" s="13" t="n"/>
      <c r="E2059" s="13" t="n"/>
      <c r="F2059" s="14" t="n"/>
      <c r="G2059" s="14" t="n"/>
      <c r="H2059" s="13" t="n"/>
      <c r="I2059" s="13" t="n"/>
      <c r="J2059" s="13" t="n"/>
      <c r="K2059" s="13" t="n"/>
      <c r="L2059" s="15">
        <f>IF(OR(B2059="",AND(F2059="",G2059="")),"",IFERROR(N(INDEX('Transporters'!$E$4:$E$203,MATCH(B2059,'Transporters'!$A$4:$A$203,0))),0)+SUMIFS($F$4:F2059,$B$4:B2059,B2059)-SUMIFS($G$4:G2059,$B$4:B2059,B2059))</f>
        <v/>
      </c>
      <c r="M2059" s="13" t="n"/>
    </row>
    <row r="2060">
      <c r="A2060" s="16" t="n"/>
      <c r="B2060" s="13" t="n"/>
      <c r="C2060" s="13" t="n"/>
      <c r="D2060" s="13" t="n"/>
      <c r="E2060" s="13" t="n"/>
      <c r="F2060" s="14" t="n"/>
      <c r="G2060" s="14" t="n"/>
      <c r="H2060" s="13" t="n"/>
      <c r="I2060" s="13" t="n"/>
      <c r="J2060" s="13" t="n"/>
      <c r="K2060" s="13" t="n"/>
      <c r="L2060" s="15">
        <f>IF(OR(B2060="",AND(F2060="",G2060="")),"",IFERROR(N(INDEX('Transporters'!$E$4:$E$203,MATCH(B2060,'Transporters'!$A$4:$A$203,0))),0)+SUMIFS($F$4:F2060,$B$4:B2060,B2060)-SUMIFS($G$4:G2060,$B$4:B2060,B2060))</f>
        <v/>
      </c>
      <c r="M2060" s="13" t="n"/>
    </row>
    <row r="2061">
      <c r="A2061" s="16" t="n"/>
      <c r="B2061" s="13" t="n"/>
      <c r="C2061" s="13" t="n"/>
      <c r="D2061" s="13" t="n"/>
      <c r="E2061" s="13" t="n"/>
      <c r="F2061" s="14" t="n"/>
      <c r="G2061" s="14" t="n"/>
      <c r="H2061" s="13" t="n"/>
      <c r="I2061" s="13" t="n"/>
      <c r="J2061" s="13" t="n"/>
      <c r="K2061" s="13" t="n"/>
      <c r="L2061" s="15">
        <f>IF(OR(B2061="",AND(F2061="",G2061="")),"",IFERROR(N(INDEX('Transporters'!$E$4:$E$203,MATCH(B2061,'Transporters'!$A$4:$A$203,0))),0)+SUMIFS($F$4:F2061,$B$4:B2061,B2061)-SUMIFS($G$4:G2061,$B$4:B2061,B2061))</f>
        <v/>
      </c>
      <c r="M2061" s="13" t="n"/>
    </row>
    <row r="2062">
      <c r="A2062" s="16" t="n"/>
      <c r="B2062" s="13" t="n"/>
      <c r="C2062" s="13" t="n"/>
      <c r="D2062" s="13" t="n"/>
      <c r="E2062" s="13" t="n"/>
      <c r="F2062" s="14" t="n"/>
      <c r="G2062" s="14" t="n"/>
      <c r="H2062" s="13" t="n"/>
      <c r="I2062" s="13" t="n"/>
      <c r="J2062" s="13" t="n"/>
      <c r="K2062" s="13" t="n"/>
      <c r="L2062" s="15">
        <f>IF(OR(B2062="",AND(F2062="",G2062="")),"",IFERROR(N(INDEX('Transporters'!$E$4:$E$203,MATCH(B2062,'Transporters'!$A$4:$A$203,0))),0)+SUMIFS($F$4:F2062,$B$4:B2062,B2062)-SUMIFS($G$4:G2062,$B$4:B2062,B2062))</f>
        <v/>
      </c>
      <c r="M2062" s="13" t="n"/>
    </row>
    <row r="2063">
      <c r="A2063" s="16" t="n"/>
      <c r="B2063" s="13" t="n"/>
      <c r="C2063" s="13" t="n"/>
      <c r="D2063" s="13" t="n"/>
      <c r="E2063" s="13" t="n"/>
      <c r="F2063" s="14" t="n"/>
      <c r="G2063" s="14" t="n"/>
      <c r="H2063" s="13" t="n"/>
      <c r="I2063" s="13" t="n"/>
      <c r="J2063" s="13" t="n"/>
      <c r="K2063" s="13" t="n"/>
      <c r="L2063" s="15">
        <f>IF(OR(B2063="",AND(F2063="",G2063="")),"",IFERROR(N(INDEX('Transporters'!$E$4:$E$203,MATCH(B2063,'Transporters'!$A$4:$A$203,0))),0)+SUMIFS($F$4:F2063,$B$4:B2063,B2063)-SUMIFS($G$4:G2063,$B$4:B2063,B2063))</f>
        <v/>
      </c>
      <c r="M2063" s="13" t="n"/>
    </row>
    <row r="2064">
      <c r="A2064" s="16" t="n"/>
      <c r="B2064" s="13" t="n"/>
      <c r="C2064" s="13" t="n"/>
      <c r="D2064" s="13" t="n"/>
      <c r="E2064" s="13" t="n"/>
      <c r="F2064" s="14" t="n"/>
      <c r="G2064" s="14" t="n"/>
      <c r="H2064" s="13" t="n"/>
      <c r="I2064" s="13" t="n"/>
      <c r="J2064" s="13" t="n"/>
      <c r="K2064" s="13" t="n"/>
      <c r="L2064" s="15">
        <f>IF(OR(B2064="",AND(F2064="",G2064="")),"",IFERROR(N(INDEX('Transporters'!$E$4:$E$203,MATCH(B2064,'Transporters'!$A$4:$A$203,0))),0)+SUMIFS($F$4:F2064,$B$4:B2064,B2064)-SUMIFS($G$4:G2064,$B$4:B2064,B2064))</f>
        <v/>
      </c>
      <c r="M2064" s="13" t="n"/>
    </row>
    <row r="2065">
      <c r="A2065" s="16" t="n"/>
      <c r="B2065" s="13" t="n"/>
      <c r="C2065" s="13" t="n"/>
      <c r="D2065" s="13" t="n"/>
      <c r="E2065" s="13" t="n"/>
      <c r="F2065" s="14" t="n"/>
      <c r="G2065" s="14" t="n"/>
      <c r="H2065" s="13" t="n"/>
      <c r="I2065" s="13" t="n"/>
      <c r="J2065" s="13" t="n"/>
      <c r="K2065" s="13" t="n"/>
      <c r="L2065" s="15">
        <f>IF(OR(B2065="",AND(F2065="",G2065="")),"",IFERROR(N(INDEX('Transporters'!$E$4:$E$203,MATCH(B2065,'Transporters'!$A$4:$A$203,0))),0)+SUMIFS($F$4:F2065,$B$4:B2065,B2065)-SUMIFS($G$4:G2065,$B$4:B2065,B2065))</f>
        <v/>
      </c>
      <c r="M2065" s="13" t="n"/>
    </row>
    <row r="2066">
      <c r="A2066" s="16" t="n"/>
      <c r="B2066" s="13" t="n"/>
      <c r="C2066" s="13" t="n"/>
      <c r="D2066" s="13" t="n"/>
      <c r="E2066" s="13" t="n"/>
      <c r="F2066" s="14" t="n"/>
      <c r="G2066" s="14" t="n"/>
      <c r="H2066" s="13" t="n"/>
      <c r="I2066" s="13" t="n"/>
      <c r="J2066" s="13" t="n"/>
      <c r="K2066" s="13" t="n"/>
      <c r="L2066" s="15">
        <f>IF(OR(B2066="",AND(F2066="",G2066="")),"",IFERROR(N(INDEX('Transporters'!$E$4:$E$203,MATCH(B2066,'Transporters'!$A$4:$A$203,0))),0)+SUMIFS($F$4:F2066,$B$4:B2066,B2066)-SUMIFS($G$4:G2066,$B$4:B2066,B2066))</f>
        <v/>
      </c>
      <c r="M2066" s="13" t="n"/>
    </row>
    <row r="2067">
      <c r="A2067" s="16" t="n"/>
      <c r="B2067" s="13" t="n"/>
      <c r="C2067" s="13" t="n"/>
      <c r="D2067" s="13" t="n"/>
      <c r="E2067" s="13" t="n"/>
      <c r="F2067" s="14" t="n"/>
      <c r="G2067" s="14" t="n"/>
      <c r="H2067" s="13" t="n"/>
      <c r="I2067" s="13" t="n"/>
      <c r="J2067" s="13" t="n"/>
      <c r="K2067" s="13" t="n"/>
      <c r="L2067" s="15">
        <f>IF(OR(B2067="",AND(F2067="",G2067="")),"",IFERROR(N(INDEX('Transporters'!$E$4:$E$203,MATCH(B2067,'Transporters'!$A$4:$A$203,0))),0)+SUMIFS($F$4:F2067,$B$4:B2067,B2067)-SUMIFS($G$4:G2067,$B$4:B2067,B2067))</f>
        <v/>
      </c>
      <c r="M2067" s="13" t="n"/>
    </row>
    <row r="2068">
      <c r="A2068" s="16" t="n"/>
      <c r="B2068" s="13" t="n"/>
      <c r="C2068" s="13" t="n"/>
      <c r="D2068" s="13" t="n"/>
      <c r="E2068" s="13" t="n"/>
      <c r="F2068" s="14" t="n"/>
      <c r="G2068" s="14" t="n"/>
      <c r="H2068" s="13" t="n"/>
      <c r="I2068" s="13" t="n"/>
      <c r="J2068" s="13" t="n"/>
      <c r="K2068" s="13" t="n"/>
      <c r="L2068" s="15">
        <f>IF(OR(B2068="",AND(F2068="",G2068="")),"",IFERROR(N(INDEX('Transporters'!$E$4:$E$203,MATCH(B2068,'Transporters'!$A$4:$A$203,0))),0)+SUMIFS($F$4:F2068,$B$4:B2068,B2068)-SUMIFS($G$4:G2068,$B$4:B2068,B2068))</f>
        <v/>
      </c>
      <c r="M2068" s="13" t="n"/>
    </row>
    <row r="2069">
      <c r="A2069" s="16" t="n"/>
      <c r="B2069" s="13" t="n"/>
      <c r="C2069" s="13" t="n"/>
      <c r="D2069" s="13" t="n"/>
      <c r="E2069" s="13" t="n"/>
      <c r="F2069" s="14" t="n"/>
      <c r="G2069" s="14" t="n"/>
      <c r="H2069" s="13" t="n"/>
      <c r="I2069" s="13" t="n"/>
      <c r="J2069" s="13" t="n"/>
      <c r="K2069" s="13" t="n"/>
      <c r="L2069" s="15">
        <f>IF(OR(B2069="",AND(F2069="",G2069="")),"",IFERROR(N(INDEX('Transporters'!$E$4:$E$203,MATCH(B2069,'Transporters'!$A$4:$A$203,0))),0)+SUMIFS($F$4:F2069,$B$4:B2069,B2069)-SUMIFS($G$4:G2069,$B$4:B2069,B2069))</f>
        <v/>
      </c>
      <c r="M2069" s="13" t="n"/>
    </row>
    <row r="2070">
      <c r="A2070" s="16" t="n"/>
      <c r="B2070" s="13" t="n"/>
      <c r="C2070" s="13" t="n"/>
      <c r="D2070" s="13" t="n"/>
      <c r="E2070" s="13" t="n"/>
      <c r="F2070" s="14" t="n"/>
      <c r="G2070" s="14" t="n"/>
      <c r="H2070" s="13" t="n"/>
      <c r="I2070" s="13" t="n"/>
      <c r="J2070" s="13" t="n"/>
      <c r="K2070" s="13" t="n"/>
      <c r="L2070" s="15">
        <f>IF(OR(B2070="",AND(F2070="",G2070="")),"",IFERROR(N(INDEX('Transporters'!$E$4:$E$203,MATCH(B2070,'Transporters'!$A$4:$A$203,0))),0)+SUMIFS($F$4:F2070,$B$4:B2070,B2070)-SUMIFS($G$4:G2070,$B$4:B2070,B2070))</f>
        <v/>
      </c>
      <c r="M2070" s="13" t="n"/>
    </row>
    <row r="2071">
      <c r="A2071" s="16" t="n"/>
      <c r="B2071" s="13" t="n"/>
      <c r="C2071" s="13" t="n"/>
      <c r="D2071" s="13" t="n"/>
      <c r="E2071" s="13" t="n"/>
      <c r="F2071" s="14" t="n"/>
      <c r="G2071" s="14" t="n"/>
      <c r="H2071" s="13" t="n"/>
      <c r="I2071" s="13" t="n"/>
      <c r="J2071" s="13" t="n"/>
      <c r="K2071" s="13" t="n"/>
      <c r="L2071" s="15">
        <f>IF(OR(B2071="",AND(F2071="",G2071="")),"",IFERROR(N(INDEX('Transporters'!$E$4:$E$203,MATCH(B2071,'Transporters'!$A$4:$A$203,0))),0)+SUMIFS($F$4:F2071,$B$4:B2071,B2071)-SUMIFS($G$4:G2071,$B$4:B2071,B2071))</f>
        <v/>
      </c>
      <c r="M2071" s="13" t="n"/>
    </row>
    <row r="2072">
      <c r="A2072" s="16" t="n"/>
      <c r="B2072" s="13" t="n"/>
      <c r="C2072" s="13" t="n"/>
      <c r="D2072" s="13" t="n"/>
      <c r="E2072" s="13" t="n"/>
      <c r="F2072" s="14" t="n"/>
      <c r="G2072" s="14" t="n"/>
      <c r="H2072" s="13" t="n"/>
      <c r="I2072" s="13" t="n"/>
      <c r="J2072" s="13" t="n"/>
      <c r="K2072" s="13" t="n"/>
      <c r="L2072" s="15">
        <f>IF(OR(B2072="",AND(F2072="",G2072="")),"",IFERROR(N(INDEX('Transporters'!$E$4:$E$203,MATCH(B2072,'Transporters'!$A$4:$A$203,0))),0)+SUMIFS($F$4:F2072,$B$4:B2072,B2072)-SUMIFS($G$4:G2072,$B$4:B2072,B2072))</f>
        <v/>
      </c>
      <c r="M2072" s="13" t="n"/>
    </row>
    <row r="2073">
      <c r="A2073" s="16" t="n"/>
      <c r="B2073" s="13" t="n"/>
      <c r="C2073" s="13" t="n"/>
      <c r="D2073" s="13" t="n"/>
      <c r="E2073" s="13" t="n"/>
      <c r="F2073" s="14" t="n"/>
      <c r="G2073" s="14" t="n"/>
      <c r="H2073" s="13" t="n"/>
      <c r="I2073" s="13" t="n"/>
      <c r="J2073" s="13" t="n"/>
      <c r="K2073" s="13" t="n"/>
      <c r="L2073" s="15">
        <f>IF(OR(B2073="",AND(F2073="",G2073="")),"",IFERROR(N(INDEX('Transporters'!$E$4:$E$203,MATCH(B2073,'Transporters'!$A$4:$A$203,0))),0)+SUMIFS($F$4:F2073,$B$4:B2073,B2073)-SUMIFS($G$4:G2073,$B$4:B2073,B2073))</f>
        <v/>
      </c>
      <c r="M2073" s="13" t="n"/>
    </row>
    <row r="2074">
      <c r="A2074" s="16" t="n"/>
      <c r="B2074" s="13" t="n"/>
      <c r="C2074" s="13" t="n"/>
      <c r="D2074" s="13" t="n"/>
      <c r="E2074" s="13" t="n"/>
      <c r="F2074" s="14" t="n"/>
      <c r="G2074" s="14" t="n"/>
      <c r="H2074" s="13" t="n"/>
      <c r="I2074" s="13" t="n"/>
      <c r="J2074" s="13" t="n"/>
      <c r="K2074" s="13" t="n"/>
      <c r="L2074" s="15">
        <f>IF(OR(B2074="",AND(F2074="",G2074="")),"",IFERROR(N(INDEX('Transporters'!$E$4:$E$203,MATCH(B2074,'Transporters'!$A$4:$A$203,0))),0)+SUMIFS($F$4:F2074,$B$4:B2074,B2074)-SUMIFS($G$4:G2074,$B$4:B2074,B2074))</f>
        <v/>
      </c>
      <c r="M2074" s="13" t="n"/>
    </row>
    <row r="2075">
      <c r="A2075" s="16" t="n"/>
      <c r="B2075" s="13" t="n"/>
      <c r="C2075" s="13" t="n"/>
      <c r="D2075" s="13" t="n"/>
      <c r="E2075" s="13" t="n"/>
      <c r="F2075" s="14" t="n"/>
      <c r="G2075" s="14" t="n"/>
      <c r="H2075" s="13" t="n"/>
      <c r="I2075" s="13" t="n"/>
      <c r="J2075" s="13" t="n"/>
      <c r="K2075" s="13" t="n"/>
      <c r="L2075" s="15">
        <f>IF(OR(B2075="",AND(F2075="",G2075="")),"",IFERROR(N(INDEX('Transporters'!$E$4:$E$203,MATCH(B2075,'Transporters'!$A$4:$A$203,0))),0)+SUMIFS($F$4:F2075,$B$4:B2075,B2075)-SUMIFS($G$4:G2075,$B$4:B2075,B2075))</f>
        <v/>
      </c>
      <c r="M2075" s="13" t="n"/>
    </row>
    <row r="2076">
      <c r="A2076" s="16" t="n"/>
      <c r="B2076" s="13" t="n"/>
      <c r="C2076" s="13" t="n"/>
      <c r="D2076" s="13" t="n"/>
      <c r="E2076" s="13" t="n"/>
      <c r="F2076" s="14" t="n"/>
      <c r="G2076" s="14" t="n"/>
      <c r="H2076" s="13" t="n"/>
      <c r="I2076" s="13" t="n"/>
      <c r="J2076" s="13" t="n"/>
      <c r="K2076" s="13" t="n"/>
      <c r="L2076" s="15">
        <f>IF(OR(B2076="",AND(F2076="",G2076="")),"",IFERROR(N(INDEX('Transporters'!$E$4:$E$203,MATCH(B2076,'Transporters'!$A$4:$A$203,0))),0)+SUMIFS($F$4:F2076,$B$4:B2076,B2076)-SUMIFS($G$4:G2076,$B$4:B2076,B2076))</f>
        <v/>
      </c>
      <c r="M2076" s="13" t="n"/>
    </row>
    <row r="2077">
      <c r="A2077" s="16" t="n"/>
      <c r="B2077" s="13" t="n"/>
      <c r="C2077" s="13" t="n"/>
      <c r="D2077" s="13" t="n"/>
      <c r="E2077" s="13" t="n"/>
      <c r="F2077" s="14" t="n"/>
      <c r="G2077" s="14" t="n"/>
      <c r="H2077" s="13" t="n"/>
      <c r="I2077" s="13" t="n"/>
      <c r="J2077" s="13" t="n"/>
      <c r="K2077" s="13" t="n"/>
      <c r="L2077" s="15">
        <f>IF(OR(B2077="",AND(F2077="",G2077="")),"",IFERROR(N(INDEX('Transporters'!$E$4:$E$203,MATCH(B2077,'Transporters'!$A$4:$A$203,0))),0)+SUMIFS($F$4:F2077,$B$4:B2077,B2077)-SUMIFS($G$4:G2077,$B$4:B2077,B2077))</f>
        <v/>
      </c>
      <c r="M2077" s="13" t="n"/>
    </row>
    <row r="2078">
      <c r="A2078" s="16" t="n"/>
      <c r="B2078" s="13" t="n"/>
      <c r="C2078" s="13" t="n"/>
      <c r="D2078" s="13" t="n"/>
      <c r="E2078" s="13" t="n"/>
      <c r="F2078" s="14" t="n"/>
      <c r="G2078" s="14" t="n"/>
      <c r="H2078" s="13" t="n"/>
      <c r="I2078" s="13" t="n"/>
      <c r="J2078" s="13" t="n"/>
      <c r="K2078" s="13" t="n"/>
      <c r="L2078" s="15">
        <f>IF(OR(B2078="",AND(F2078="",G2078="")),"",IFERROR(N(INDEX('Transporters'!$E$4:$E$203,MATCH(B2078,'Transporters'!$A$4:$A$203,0))),0)+SUMIFS($F$4:F2078,$B$4:B2078,B2078)-SUMIFS($G$4:G2078,$B$4:B2078,B2078))</f>
        <v/>
      </c>
      <c r="M2078" s="13" t="n"/>
    </row>
    <row r="2079">
      <c r="A2079" s="16" t="n"/>
      <c r="B2079" s="13" t="n"/>
      <c r="C2079" s="13" t="n"/>
      <c r="D2079" s="13" t="n"/>
      <c r="E2079" s="13" t="n"/>
      <c r="F2079" s="14" t="n"/>
      <c r="G2079" s="14" t="n"/>
      <c r="H2079" s="13" t="n"/>
      <c r="I2079" s="13" t="n"/>
      <c r="J2079" s="13" t="n"/>
      <c r="K2079" s="13" t="n"/>
      <c r="L2079" s="15">
        <f>IF(OR(B2079="",AND(F2079="",G2079="")),"",IFERROR(N(INDEX('Transporters'!$E$4:$E$203,MATCH(B2079,'Transporters'!$A$4:$A$203,0))),0)+SUMIFS($F$4:F2079,$B$4:B2079,B2079)-SUMIFS($G$4:G2079,$B$4:B2079,B2079))</f>
        <v/>
      </c>
      <c r="M2079" s="13" t="n"/>
    </row>
    <row r="2080">
      <c r="A2080" s="16" t="n"/>
      <c r="B2080" s="13" t="n"/>
      <c r="C2080" s="13" t="n"/>
      <c r="D2080" s="13" t="n"/>
      <c r="E2080" s="13" t="n"/>
      <c r="F2080" s="14" t="n"/>
      <c r="G2080" s="14" t="n"/>
      <c r="H2080" s="13" t="n"/>
      <c r="I2080" s="13" t="n"/>
      <c r="J2080" s="13" t="n"/>
      <c r="K2080" s="13" t="n"/>
      <c r="L2080" s="15">
        <f>IF(OR(B2080="",AND(F2080="",G2080="")),"",IFERROR(N(INDEX('Transporters'!$E$4:$E$203,MATCH(B2080,'Transporters'!$A$4:$A$203,0))),0)+SUMIFS($F$4:F2080,$B$4:B2080,B2080)-SUMIFS($G$4:G2080,$B$4:B2080,B2080))</f>
        <v/>
      </c>
      <c r="M2080" s="13" t="n"/>
    </row>
    <row r="2081">
      <c r="A2081" s="16" t="n"/>
      <c r="B2081" s="13" t="n"/>
      <c r="C2081" s="13" t="n"/>
      <c r="D2081" s="13" t="n"/>
      <c r="E2081" s="13" t="n"/>
      <c r="F2081" s="14" t="n"/>
      <c r="G2081" s="14" t="n"/>
      <c r="H2081" s="13" t="n"/>
      <c r="I2081" s="13" t="n"/>
      <c r="J2081" s="13" t="n"/>
      <c r="K2081" s="13" t="n"/>
      <c r="L2081" s="15">
        <f>IF(OR(B2081="",AND(F2081="",G2081="")),"",IFERROR(N(INDEX('Transporters'!$E$4:$E$203,MATCH(B2081,'Transporters'!$A$4:$A$203,0))),0)+SUMIFS($F$4:F2081,$B$4:B2081,B2081)-SUMIFS($G$4:G2081,$B$4:B2081,B2081))</f>
        <v/>
      </c>
      <c r="M2081" s="13" t="n"/>
    </row>
    <row r="2082">
      <c r="A2082" s="16" t="n"/>
      <c r="B2082" s="13" t="n"/>
      <c r="C2082" s="13" t="n"/>
      <c r="D2082" s="13" t="n"/>
      <c r="E2082" s="13" t="n"/>
      <c r="F2082" s="14" t="n"/>
      <c r="G2082" s="14" t="n"/>
      <c r="H2082" s="13" t="n"/>
      <c r="I2082" s="13" t="n"/>
      <c r="J2082" s="13" t="n"/>
      <c r="K2082" s="13" t="n"/>
      <c r="L2082" s="15">
        <f>IF(OR(B2082="",AND(F2082="",G2082="")),"",IFERROR(N(INDEX('Transporters'!$E$4:$E$203,MATCH(B2082,'Transporters'!$A$4:$A$203,0))),0)+SUMIFS($F$4:F2082,$B$4:B2082,B2082)-SUMIFS($G$4:G2082,$B$4:B2082,B2082))</f>
        <v/>
      </c>
      <c r="M2082" s="13" t="n"/>
    </row>
    <row r="2083">
      <c r="A2083" s="16" t="n"/>
      <c r="B2083" s="13" t="n"/>
      <c r="C2083" s="13" t="n"/>
      <c r="D2083" s="13" t="n"/>
      <c r="E2083" s="13" t="n"/>
      <c r="F2083" s="14" t="n"/>
      <c r="G2083" s="14" t="n"/>
      <c r="H2083" s="13" t="n"/>
      <c r="I2083" s="13" t="n"/>
      <c r="J2083" s="13" t="n"/>
      <c r="K2083" s="13" t="n"/>
      <c r="L2083" s="15">
        <f>IF(OR(B2083="",AND(F2083="",G2083="")),"",IFERROR(N(INDEX('Transporters'!$E$4:$E$203,MATCH(B2083,'Transporters'!$A$4:$A$203,0))),0)+SUMIFS($F$4:F2083,$B$4:B2083,B2083)-SUMIFS($G$4:G2083,$B$4:B2083,B2083))</f>
        <v/>
      </c>
      <c r="M2083" s="13" t="n"/>
    </row>
    <row r="2084">
      <c r="A2084" s="16" t="n"/>
      <c r="B2084" s="13" t="n"/>
      <c r="C2084" s="13" t="n"/>
      <c r="D2084" s="13" t="n"/>
      <c r="E2084" s="13" t="n"/>
      <c r="F2084" s="14" t="n"/>
      <c r="G2084" s="14" t="n"/>
      <c r="H2084" s="13" t="n"/>
      <c r="I2084" s="13" t="n"/>
      <c r="J2084" s="13" t="n"/>
      <c r="K2084" s="13" t="n"/>
      <c r="L2084" s="15">
        <f>IF(OR(B2084="",AND(F2084="",G2084="")),"",IFERROR(N(INDEX('Transporters'!$E$4:$E$203,MATCH(B2084,'Transporters'!$A$4:$A$203,0))),0)+SUMIFS($F$4:F2084,$B$4:B2084,B2084)-SUMIFS($G$4:G2084,$B$4:B2084,B2084))</f>
        <v/>
      </c>
      <c r="M2084" s="13" t="n"/>
    </row>
    <row r="2085">
      <c r="A2085" s="16" t="n"/>
      <c r="B2085" s="13" t="n"/>
      <c r="C2085" s="13" t="n"/>
      <c r="D2085" s="13" t="n"/>
      <c r="E2085" s="13" t="n"/>
      <c r="F2085" s="14" t="n"/>
      <c r="G2085" s="14" t="n"/>
      <c r="H2085" s="13" t="n"/>
      <c r="I2085" s="13" t="n"/>
      <c r="J2085" s="13" t="n"/>
      <c r="K2085" s="13" t="n"/>
      <c r="L2085" s="15">
        <f>IF(OR(B2085="",AND(F2085="",G2085="")),"",IFERROR(N(INDEX('Transporters'!$E$4:$E$203,MATCH(B2085,'Transporters'!$A$4:$A$203,0))),0)+SUMIFS($F$4:F2085,$B$4:B2085,B2085)-SUMIFS($G$4:G2085,$B$4:B2085,B2085))</f>
        <v/>
      </c>
      <c r="M2085" s="13" t="n"/>
    </row>
    <row r="2086">
      <c r="A2086" s="16" t="n"/>
      <c r="B2086" s="13" t="n"/>
      <c r="C2086" s="13" t="n"/>
      <c r="D2086" s="13" t="n"/>
      <c r="E2086" s="13" t="n"/>
      <c r="F2086" s="14" t="n"/>
      <c r="G2086" s="14" t="n"/>
      <c r="H2086" s="13" t="n"/>
      <c r="I2086" s="13" t="n"/>
      <c r="J2086" s="13" t="n"/>
      <c r="K2086" s="13" t="n"/>
      <c r="L2086" s="15">
        <f>IF(OR(B2086="",AND(F2086="",G2086="")),"",IFERROR(N(INDEX('Transporters'!$E$4:$E$203,MATCH(B2086,'Transporters'!$A$4:$A$203,0))),0)+SUMIFS($F$4:F2086,$B$4:B2086,B2086)-SUMIFS($G$4:G2086,$B$4:B2086,B2086))</f>
        <v/>
      </c>
      <c r="M2086" s="13" t="n"/>
    </row>
    <row r="2087">
      <c r="A2087" s="16" t="n"/>
      <c r="B2087" s="13" t="n"/>
      <c r="C2087" s="13" t="n"/>
      <c r="D2087" s="13" t="n"/>
      <c r="E2087" s="13" t="n"/>
      <c r="F2087" s="14" t="n"/>
      <c r="G2087" s="14" t="n"/>
      <c r="H2087" s="13" t="n"/>
      <c r="I2087" s="13" t="n"/>
      <c r="J2087" s="13" t="n"/>
      <c r="K2087" s="13" t="n"/>
      <c r="L2087" s="15">
        <f>IF(OR(B2087="",AND(F2087="",G2087="")),"",IFERROR(N(INDEX('Transporters'!$E$4:$E$203,MATCH(B2087,'Transporters'!$A$4:$A$203,0))),0)+SUMIFS($F$4:F2087,$B$4:B2087,B2087)-SUMIFS($G$4:G2087,$B$4:B2087,B2087))</f>
        <v/>
      </c>
      <c r="M2087" s="13" t="n"/>
    </row>
    <row r="2088">
      <c r="A2088" s="16" t="n"/>
      <c r="B2088" s="13" t="n"/>
      <c r="C2088" s="13" t="n"/>
      <c r="D2088" s="13" t="n"/>
      <c r="E2088" s="13" t="n"/>
      <c r="F2088" s="14" t="n"/>
      <c r="G2088" s="14" t="n"/>
      <c r="H2088" s="13" t="n"/>
      <c r="I2088" s="13" t="n"/>
      <c r="J2088" s="13" t="n"/>
      <c r="K2088" s="13" t="n"/>
      <c r="L2088" s="15">
        <f>IF(OR(B2088="",AND(F2088="",G2088="")),"",IFERROR(N(INDEX('Transporters'!$E$4:$E$203,MATCH(B2088,'Transporters'!$A$4:$A$203,0))),0)+SUMIFS($F$4:F2088,$B$4:B2088,B2088)-SUMIFS($G$4:G2088,$B$4:B2088,B2088))</f>
        <v/>
      </c>
      <c r="M2088" s="13" t="n"/>
    </row>
    <row r="2089">
      <c r="A2089" s="16" t="n"/>
      <c r="B2089" s="13" t="n"/>
      <c r="C2089" s="13" t="n"/>
      <c r="D2089" s="13" t="n"/>
      <c r="E2089" s="13" t="n"/>
      <c r="F2089" s="14" t="n"/>
      <c r="G2089" s="14" t="n"/>
      <c r="H2089" s="13" t="n"/>
      <c r="I2089" s="13" t="n"/>
      <c r="J2089" s="13" t="n"/>
      <c r="K2089" s="13" t="n"/>
      <c r="L2089" s="15">
        <f>IF(OR(B2089="",AND(F2089="",G2089="")),"",IFERROR(N(INDEX('Transporters'!$E$4:$E$203,MATCH(B2089,'Transporters'!$A$4:$A$203,0))),0)+SUMIFS($F$4:F2089,$B$4:B2089,B2089)-SUMIFS($G$4:G2089,$B$4:B2089,B2089))</f>
        <v/>
      </c>
      <c r="M2089" s="13" t="n"/>
    </row>
    <row r="2090">
      <c r="A2090" s="16" t="n"/>
      <c r="B2090" s="13" t="n"/>
      <c r="C2090" s="13" t="n"/>
      <c r="D2090" s="13" t="n"/>
      <c r="E2090" s="13" t="n"/>
      <c r="F2090" s="14" t="n"/>
      <c r="G2090" s="14" t="n"/>
      <c r="H2090" s="13" t="n"/>
      <c r="I2090" s="13" t="n"/>
      <c r="J2090" s="13" t="n"/>
      <c r="K2090" s="13" t="n"/>
      <c r="L2090" s="15">
        <f>IF(OR(B2090="",AND(F2090="",G2090="")),"",IFERROR(N(INDEX('Transporters'!$E$4:$E$203,MATCH(B2090,'Transporters'!$A$4:$A$203,0))),0)+SUMIFS($F$4:F2090,$B$4:B2090,B2090)-SUMIFS($G$4:G2090,$B$4:B2090,B2090))</f>
        <v/>
      </c>
      <c r="M2090" s="13" t="n"/>
    </row>
    <row r="2091">
      <c r="A2091" s="16" t="n"/>
      <c r="B2091" s="13" t="n"/>
      <c r="C2091" s="13" t="n"/>
      <c r="D2091" s="13" t="n"/>
      <c r="E2091" s="13" t="n"/>
      <c r="F2091" s="14" t="n"/>
      <c r="G2091" s="14" t="n"/>
      <c r="H2091" s="13" t="n"/>
      <c r="I2091" s="13" t="n"/>
      <c r="J2091" s="13" t="n"/>
      <c r="K2091" s="13" t="n"/>
      <c r="L2091" s="15">
        <f>IF(OR(B2091="",AND(F2091="",G2091="")),"",IFERROR(N(INDEX('Transporters'!$E$4:$E$203,MATCH(B2091,'Transporters'!$A$4:$A$203,0))),0)+SUMIFS($F$4:F2091,$B$4:B2091,B2091)-SUMIFS($G$4:G2091,$B$4:B2091,B2091))</f>
        <v/>
      </c>
      <c r="M2091" s="13" t="n"/>
    </row>
    <row r="2092">
      <c r="A2092" s="16" t="n"/>
      <c r="B2092" s="13" t="n"/>
      <c r="C2092" s="13" t="n"/>
      <c r="D2092" s="13" t="n"/>
      <c r="E2092" s="13" t="n"/>
      <c r="F2092" s="14" t="n"/>
      <c r="G2092" s="14" t="n"/>
      <c r="H2092" s="13" t="n"/>
      <c r="I2092" s="13" t="n"/>
      <c r="J2092" s="13" t="n"/>
      <c r="K2092" s="13" t="n"/>
      <c r="L2092" s="15">
        <f>IF(OR(B2092="",AND(F2092="",G2092="")),"",IFERROR(N(INDEX('Transporters'!$E$4:$E$203,MATCH(B2092,'Transporters'!$A$4:$A$203,0))),0)+SUMIFS($F$4:F2092,$B$4:B2092,B2092)-SUMIFS($G$4:G2092,$B$4:B2092,B2092))</f>
        <v/>
      </c>
      <c r="M2092" s="13" t="n"/>
    </row>
    <row r="2093">
      <c r="A2093" s="16" t="n"/>
      <c r="B2093" s="13" t="n"/>
      <c r="C2093" s="13" t="n"/>
      <c r="D2093" s="13" t="n"/>
      <c r="E2093" s="13" t="n"/>
      <c r="F2093" s="14" t="n"/>
      <c r="G2093" s="14" t="n"/>
      <c r="H2093" s="13" t="n"/>
      <c r="I2093" s="13" t="n"/>
      <c r="J2093" s="13" t="n"/>
      <c r="K2093" s="13" t="n"/>
      <c r="L2093" s="15">
        <f>IF(OR(B2093="",AND(F2093="",G2093="")),"",IFERROR(N(INDEX('Transporters'!$E$4:$E$203,MATCH(B2093,'Transporters'!$A$4:$A$203,0))),0)+SUMIFS($F$4:F2093,$B$4:B2093,B2093)-SUMIFS($G$4:G2093,$B$4:B2093,B2093))</f>
        <v/>
      </c>
      <c r="M2093" s="13" t="n"/>
    </row>
    <row r="2094">
      <c r="A2094" s="16" t="n"/>
      <c r="B2094" s="13" t="n"/>
      <c r="C2094" s="13" t="n"/>
      <c r="D2094" s="13" t="n"/>
      <c r="E2094" s="13" t="n"/>
      <c r="F2094" s="14" t="n"/>
      <c r="G2094" s="14" t="n"/>
      <c r="H2094" s="13" t="n"/>
      <c r="I2094" s="13" t="n"/>
      <c r="J2094" s="13" t="n"/>
      <c r="K2094" s="13" t="n"/>
      <c r="L2094" s="15">
        <f>IF(OR(B2094="",AND(F2094="",G2094="")),"",IFERROR(N(INDEX('Transporters'!$E$4:$E$203,MATCH(B2094,'Transporters'!$A$4:$A$203,0))),0)+SUMIFS($F$4:F2094,$B$4:B2094,B2094)-SUMIFS($G$4:G2094,$B$4:B2094,B2094))</f>
        <v/>
      </c>
      <c r="M2094" s="13" t="n"/>
    </row>
    <row r="2095">
      <c r="A2095" s="16" t="n"/>
      <c r="B2095" s="13" t="n"/>
      <c r="C2095" s="13" t="n"/>
      <c r="D2095" s="13" t="n"/>
      <c r="E2095" s="13" t="n"/>
      <c r="F2095" s="14" t="n"/>
      <c r="G2095" s="14" t="n"/>
      <c r="H2095" s="13" t="n"/>
      <c r="I2095" s="13" t="n"/>
      <c r="J2095" s="13" t="n"/>
      <c r="K2095" s="13" t="n"/>
      <c r="L2095" s="15">
        <f>IF(OR(B2095="",AND(F2095="",G2095="")),"",IFERROR(N(INDEX('Transporters'!$E$4:$E$203,MATCH(B2095,'Transporters'!$A$4:$A$203,0))),0)+SUMIFS($F$4:F2095,$B$4:B2095,B2095)-SUMIFS($G$4:G2095,$B$4:B2095,B2095))</f>
        <v/>
      </c>
      <c r="M2095" s="13" t="n"/>
    </row>
    <row r="2096">
      <c r="A2096" s="16" t="n"/>
      <c r="B2096" s="13" t="n"/>
      <c r="C2096" s="13" t="n"/>
      <c r="D2096" s="13" t="n"/>
      <c r="E2096" s="13" t="n"/>
      <c r="F2096" s="14" t="n"/>
      <c r="G2096" s="14" t="n"/>
      <c r="H2096" s="13" t="n"/>
      <c r="I2096" s="13" t="n"/>
      <c r="J2096" s="13" t="n"/>
      <c r="K2096" s="13" t="n"/>
      <c r="L2096" s="15">
        <f>IF(OR(B2096="",AND(F2096="",G2096="")),"",IFERROR(N(INDEX('Transporters'!$E$4:$E$203,MATCH(B2096,'Transporters'!$A$4:$A$203,0))),0)+SUMIFS($F$4:F2096,$B$4:B2096,B2096)-SUMIFS($G$4:G2096,$B$4:B2096,B2096))</f>
        <v/>
      </c>
      <c r="M2096" s="13" t="n"/>
    </row>
    <row r="2097">
      <c r="A2097" s="16" t="n"/>
      <c r="B2097" s="13" t="n"/>
      <c r="C2097" s="13" t="n"/>
      <c r="D2097" s="13" t="n"/>
      <c r="E2097" s="13" t="n"/>
      <c r="F2097" s="14" t="n"/>
      <c r="G2097" s="14" t="n"/>
      <c r="H2097" s="13" t="n"/>
      <c r="I2097" s="13" t="n"/>
      <c r="J2097" s="13" t="n"/>
      <c r="K2097" s="13" t="n"/>
      <c r="L2097" s="15">
        <f>IF(OR(B2097="",AND(F2097="",G2097="")),"",IFERROR(N(INDEX('Transporters'!$E$4:$E$203,MATCH(B2097,'Transporters'!$A$4:$A$203,0))),0)+SUMIFS($F$4:F2097,$B$4:B2097,B2097)-SUMIFS($G$4:G2097,$B$4:B2097,B2097))</f>
        <v/>
      </c>
      <c r="M2097" s="13" t="n"/>
    </row>
    <row r="2098">
      <c r="A2098" s="16" t="n"/>
      <c r="B2098" s="13" t="n"/>
      <c r="C2098" s="13" t="n"/>
      <c r="D2098" s="13" t="n"/>
      <c r="E2098" s="13" t="n"/>
      <c r="F2098" s="14" t="n"/>
      <c r="G2098" s="14" t="n"/>
      <c r="H2098" s="13" t="n"/>
      <c r="I2098" s="13" t="n"/>
      <c r="J2098" s="13" t="n"/>
      <c r="K2098" s="13" t="n"/>
      <c r="L2098" s="15">
        <f>IF(OR(B2098="",AND(F2098="",G2098="")),"",IFERROR(N(INDEX('Transporters'!$E$4:$E$203,MATCH(B2098,'Transporters'!$A$4:$A$203,0))),0)+SUMIFS($F$4:F2098,$B$4:B2098,B2098)-SUMIFS($G$4:G2098,$B$4:B2098,B2098))</f>
        <v/>
      </c>
      <c r="M2098" s="13" t="n"/>
    </row>
    <row r="2099">
      <c r="A2099" s="16" t="n"/>
      <c r="B2099" s="13" t="n"/>
      <c r="C2099" s="13" t="n"/>
      <c r="D2099" s="13" t="n"/>
      <c r="E2099" s="13" t="n"/>
      <c r="F2099" s="14" t="n"/>
      <c r="G2099" s="14" t="n"/>
      <c r="H2099" s="13" t="n"/>
      <c r="I2099" s="13" t="n"/>
      <c r="J2099" s="13" t="n"/>
      <c r="K2099" s="13" t="n"/>
      <c r="L2099" s="15">
        <f>IF(OR(B2099="",AND(F2099="",G2099="")),"",IFERROR(N(INDEX('Transporters'!$E$4:$E$203,MATCH(B2099,'Transporters'!$A$4:$A$203,0))),0)+SUMIFS($F$4:F2099,$B$4:B2099,B2099)-SUMIFS($G$4:G2099,$B$4:B2099,B2099))</f>
        <v/>
      </c>
      <c r="M2099" s="13" t="n"/>
    </row>
    <row r="2100">
      <c r="A2100" s="16" t="n"/>
      <c r="B2100" s="13" t="n"/>
      <c r="C2100" s="13" t="n"/>
      <c r="D2100" s="13" t="n"/>
      <c r="E2100" s="13" t="n"/>
      <c r="F2100" s="14" t="n"/>
      <c r="G2100" s="14" t="n"/>
      <c r="H2100" s="13" t="n"/>
      <c r="I2100" s="13" t="n"/>
      <c r="J2100" s="13" t="n"/>
      <c r="K2100" s="13" t="n"/>
      <c r="L2100" s="15">
        <f>IF(OR(B2100="",AND(F2100="",G2100="")),"",IFERROR(N(INDEX('Transporters'!$E$4:$E$203,MATCH(B2100,'Transporters'!$A$4:$A$203,0))),0)+SUMIFS($F$4:F2100,$B$4:B2100,B2100)-SUMIFS($G$4:G2100,$B$4:B2100,B2100))</f>
        <v/>
      </c>
      <c r="M2100" s="13" t="n"/>
    </row>
    <row r="2101">
      <c r="A2101" s="16" t="n"/>
      <c r="B2101" s="13" t="n"/>
      <c r="C2101" s="13" t="n"/>
      <c r="D2101" s="13" t="n"/>
      <c r="E2101" s="13" t="n"/>
      <c r="F2101" s="14" t="n"/>
      <c r="G2101" s="14" t="n"/>
      <c r="H2101" s="13" t="n"/>
      <c r="I2101" s="13" t="n"/>
      <c r="J2101" s="13" t="n"/>
      <c r="K2101" s="13" t="n"/>
      <c r="L2101" s="15">
        <f>IF(OR(B2101="",AND(F2101="",G2101="")),"",IFERROR(N(INDEX('Transporters'!$E$4:$E$203,MATCH(B2101,'Transporters'!$A$4:$A$203,0))),0)+SUMIFS($F$4:F2101,$B$4:B2101,B2101)-SUMIFS($G$4:G2101,$B$4:B2101,B2101))</f>
        <v/>
      </c>
      <c r="M2101" s="13" t="n"/>
    </row>
    <row r="2102">
      <c r="A2102" s="16" t="n"/>
      <c r="B2102" s="13" t="n"/>
      <c r="C2102" s="13" t="n"/>
      <c r="D2102" s="13" t="n"/>
      <c r="E2102" s="13" t="n"/>
      <c r="F2102" s="14" t="n"/>
      <c r="G2102" s="14" t="n"/>
      <c r="H2102" s="13" t="n"/>
      <c r="I2102" s="13" t="n"/>
      <c r="J2102" s="13" t="n"/>
      <c r="K2102" s="13" t="n"/>
      <c r="L2102" s="15">
        <f>IF(OR(B2102="",AND(F2102="",G2102="")),"",IFERROR(N(INDEX('Transporters'!$E$4:$E$203,MATCH(B2102,'Transporters'!$A$4:$A$203,0))),0)+SUMIFS($F$4:F2102,$B$4:B2102,B2102)-SUMIFS($G$4:G2102,$B$4:B2102,B2102))</f>
        <v/>
      </c>
      <c r="M2102" s="13" t="n"/>
    </row>
    <row r="2103">
      <c r="A2103" s="16" t="n"/>
      <c r="B2103" s="13" t="n"/>
      <c r="C2103" s="13" t="n"/>
      <c r="D2103" s="13" t="n"/>
      <c r="E2103" s="13" t="n"/>
      <c r="F2103" s="14" t="n"/>
      <c r="G2103" s="14" t="n"/>
      <c r="H2103" s="13" t="n"/>
      <c r="I2103" s="13" t="n"/>
      <c r="J2103" s="13" t="n"/>
      <c r="K2103" s="13" t="n"/>
      <c r="L2103" s="15">
        <f>IF(OR(B2103="",AND(F2103="",G2103="")),"",IFERROR(N(INDEX('Transporters'!$E$4:$E$203,MATCH(B2103,'Transporters'!$A$4:$A$203,0))),0)+SUMIFS($F$4:F2103,$B$4:B2103,B2103)-SUMIFS($G$4:G2103,$B$4:B2103,B2103))</f>
        <v/>
      </c>
      <c r="M2103" s="13" t="n"/>
    </row>
    <row r="2104">
      <c r="A2104" s="16" t="n"/>
      <c r="B2104" s="13" t="n"/>
      <c r="C2104" s="13" t="n"/>
      <c r="D2104" s="13" t="n"/>
      <c r="E2104" s="13" t="n"/>
      <c r="F2104" s="14" t="n"/>
      <c r="G2104" s="14" t="n"/>
      <c r="H2104" s="13" t="n"/>
      <c r="I2104" s="13" t="n"/>
      <c r="J2104" s="13" t="n"/>
      <c r="K2104" s="13" t="n"/>
      <c r="L2104" s="15">
        <f>IF(OR(B2104="",AND(F2104="",G2104="")),"",IFERROR(N(INDEX('Transporters'!$E$4:$E$203,MATCH(B2104,'Transporters'!$A$4:$A$203,0))),0)+SUMIFS($F$4:F2104,$B$4:B2104,B2104)-SUMIFS($G$4:G2104,$B$4:B2104,B2104))</f>
        <v/>
      </c>
      <c r="M2104" s="13" t="n"/>
    </row>
    <row r="2105">
      <c r="A2105" s="16" t="n"/>
      <c r="B2105" s="13" t="n"/>
      <c r="C2105" s="13" t="n"/>
      <c r="D2105" s="13" t="n"/>
      <c r="E2105" s="13" t="n"/>
      <c r="F2105" s="14" t="n"/>
      <c r="G2105" s="14" t="n"/>
      <c r="H2105" s="13" t="n"/>
      <c r="I2105" s="13" t="n"/>
      <c r="J2105" s="13" t="n"/>
      <c r="K2105" s="13" t="n"/>
      <c r="L2105" s="15">
        <f>IF(OR(B2105="",AND(F2105="",G2105="")),"",IFERROR(N(INDEX('Transporters'!$E$4:$E$203,MATCH(B2105,'Transporters'!$A$4:$A$203,0))),0)+SUMIFS($F$4:F2105,$B$4:B2105,B2105)-SUMIFS($G$4:G2105,$B$4:B2105,B2105))</f>
        <v/>
      </c>
      <c r="M2105" s="13" t="n"/>
    </row>
    <row r="2106">
      <c r="A2106" s="16" t="n"/>
      <c r="B2106" s="13" t="n"/>
      <c r="C2106" s="13" t="n"/>
      <c r="D2106" s="13" t="n"/>
      <c r="E2106" s="13" t="n"/>
      <c r="F2106" s="14" t="n"/>
      <c r="G2106" s="14" t="n"/>
      <c r="H2106" s="13" t="n"/>
      <c r="I2106" s="13" t="n"/>
      <c r="J2106" s="13" t="n"/>
      <c r="K2106" s="13" t="n"/>
      <c r="L2106" s="15">
        <f>IF(OR(B2106="",AND(F2106="",G2106="")),"",IFERROR(N(INDEX('Transporters'!$E$4:$E$203,MATCH(B2106,'Transporters'!$A$4:$A$203,0))),0)+SUMIFS($F$4:F2106,$B$4:B2106,B2106)-SUMIFS($G$4:G2106,$B$4:B2106,B2106))</f>
        <v/>
      </c>
      <c r="M2106" s="13" t="n"/>
    </row>
    <row r="2107">
      <c r="A2107" s="16" t="n"/>
      <c r="B2107" s="13" t="n"/>
      <c r="C2107" s="13" t="n"/>
      <c r="D2107" s="13" t="n"/>
      <c r="E2107" s="13" t="n"/>
      <c r="F2107" s="14" t="n"/>
      <c r="G2107" s="14" t="n"/>
      <c r="H2107" s="13" t="n"/>
      <c r="I2107" s="13" t="n"/>
      <c r="J2107" s="13" t="n"/>
      <c r="K2107" s="13" t="n"/>
      <c r="L2107" s="15">
        <f>IF(OR(B2107="",AND(F2107="",G2107="")),"",IFERROR(N(INDEX('Transporters'!$E$4:$E$203,MATCH(B2107,'Transporters'!$A$4:$A$203,0))),0)+SUMIFS($F$4:F2107,$B$4:B2107,B2107)-SUMIFS($G$4:G2107,$B$4:B2107,B2107))</f>
        <v/>
      </c>
      <c r="M2107" s="13" t="n"/>
    </row>
    <row r="2108">
      <c r="A2108" s="16" t="n"/>
      <c r="B2108" s="13" t="n"/>
      <c r="C2108" s="13" t="n"/>
      <c r="D2108" s="13" t="n"/>
      <c r="E2108" s="13" t="n"/>
      <c r="F2108" s="14" t="n"/>
      <c r="G2108" s="14" t="n"/>
      <c r="H2108" s="13" t="n"/>
      <c r="I2108" s="13" t="n"/>
      <c r="J2108" s="13" t="n"/>
      <c r="K2108" s="13" t="n"/>
      <c r="L2108" s="15">
        <f>IF(OR(B2108="",AND(F2108="",G2108="")),"",IFERROR(N(INDEX('Transporters'!$E$4:$E$203,MATCH(B2108,'Transporters'!$A$4:$A$203,0))),0)+SUMIFS($F$4:F2108,$B$4:B2108,B2108)-SUMIFS($G$4:G2108,$B$4:B2108,B2108))</f>
        <v/>
      </c>
      <c r="M2108" s="13" t="n"/>
    </row>
    <row r="2109">
      <c r="A2109" s="16" t="n"/>
      <c r="B2109" s="13" t="n"/>
      <c r="C2109" s="13" t="n"/>
      <c r="D2109" s="13" t="n"/>
      <c r="E2109" s="13" t="n"/>
      <c r="F2109" s="14" t="n"/>
      <c r="G2109" s="14" t="n"/>
      <c r="H2109" s="13" t="n"/>
      <c r="I2109" s="13" t="n"/>
      <c r="J2109" s="13" t="n"/>
      <c r="K2109" s="13" t="n"/>
      <c r="L2109" s="15">
        <f>IF(OR(B2109="",AND(F2109="",G2109="")),"",IFERROR(N(INDEX('Transporters'!$E$4:$E$203,MATCH(B2109,'Transporters'!$A$4:$A$203,0))),0)+SUMIFS($F$4:F2109,$B$4:B2109,B2109)-SUMIFS($G$4:G2109,$B$4:B2109,B2109))</f>
        <v/>
      </c>
      <c r="M2109" s="13" t="n"/>
    </row>
    <row r="2110">
      <c r="A2110" s="16" t="n"/>
      <c r="B2110" s="13" t="n"/>
      <c r="C2110" s="13" t="n"/>
      <c r="D2110" s="13" t="n"/>
      <c r="E2110" s="13" t="n"/>
      <c r="F2110" s="14" t="n"/>
      <c r="G2110" s="14" t="n"/>
      <c r="H2110" s="13" t="n"/>
      <c r="I2110" s="13" t="n"/>
      <c r="J2110" s="13" t="n"/>
      <c r="K2110" s="13" t="n"/>
      <c r="L2110" s="15">
        <f>IF(OR(B2110="",AND(F2110="",G2110="")),"",IFERROR(N(INDEX('Transporters'!$E$4:$E$203,MATCH(B2110,'Transporters'!$A$4:$A$203,0))),0)+SUMIFS($F$4:F2110,$B$4:B2110,B2110)-SUMIFS($G$4:G2110,$B$4:B2110,B2110))</f>
        <v/>
      </c>
      <c r="M2110" s="13" t="n"/>
    </row>
    <row r="2111">
      <c r="A2111" s="16" t="n"/>
      <c r="B2111" s="13" t="n"/>
      <c r="C2111" s="13" t="n"/>
      <c r="D2111" s="13" t="n"/>
      <c r="E2111" s="13" t="n"/>
      <c r="F2111" s="14" t="n"/>
      <c r="G2111" s="14" t="n"/>
      <c r="H2111" s="13" t="n"/>
      <c r="I2111" s="13" t="n"/>
      <c r="J2111" s="13" t="n"/>
      <c r="K2111" s="13" t="n"/>
      <c r="L2111" s="15">
        <f>IF(OR(B2111="",AND(F2111="",G2111="")),"",IFERROR(N(INDEX('Transporters'!$E$4:$E$203,MATCH(B2111,'Transporters'!$A$4:$A$203,0))),0)+SUMIFS($F$4:F2111,$B$4:B2111,B2111)-SUMIFS($G$4:G2111,$B$4:B2111,B2111))</f>
        <v/>
      </c>
      <c r="M2111" s="13" t="n"/>
    </row>
    <row r="2112">
      <c r="A2112" s="16" t="n"/>
      <c r="B2112" s="13" t="n"/>
      <c r="C2112" s="13" t="n"/>
      <c r="D2112" s="13" t="n"/>
      <c r="E2112" s="13" t="n"/>
      <c r="F2112" s="14" t="n"/>
      <c r="G2112" s="14" t="n"/>
      <c r="H2112" s="13" t="n"/>
      <c r="I2112" s="13" t="n"/>
      <c r="J2112" s="13" t="n"/>
      <c r="K2112" s="13" t="n"/>
      <c r="L2112" s="15">
        <f>IF(OR(B2112="",AND(F2112="",G2112="")),"",IFERROR(N(INDEX('Transporters'!$E$4:$E$203,MATCH(B2112,'Transporters'!$A$4:$A$203,0))),0)+SUMIFS($F$4:F2112,$B$4:B2112,B2112)-SUMIFS($G$4:G2112,$B$4:B2112,B2112))</f>
        <v/>
      </c>
      <c r="M2112" s="13" t="n"/>
    </row>
    <row r="2113">
      <c r="A2113" s="16" t="n"/>
      <c r="B2113" s="13" t="n"/>
      <c r="C2113" s="13" t="n"/>
      <c r="D2113" s="13" t="n"/>
      <c r="E2113" s="13" t="n"/>
      <c r="F2113" s="14" t="n"/>
      <c r="G2113" s="14" t="n"/>
      <c r="H2113" s="13" t="n"/>
      <c r="I2113" s="13" t="n"/>
      <c r="J2113" s="13" t="n"/>
      <c r="K2113" s="13" t="n"/>
      <c r="L2113" s="15">
        <f>IF(OR(B2113="",AND(F2113="",G2113="")),"",IFERROR(N(INDEX('Transporters'!$E$4:$E$203,MATCH(B2113,'Transporters'!$A$4:$A$203,0))),0)+SUMIFS($F$4:F2113,$B$4:B2113,B2113)-SUMIFS($G$4:G2113,$B$4:B2113,B2113))</f>
        <v/>
      </c>
      <c r="M2113" s="13" t="n"/>
    </row>
    <row r="2114">
      <c r="A2114" s="16" t="n"/>
      <c r="B2114" s="13" t="n"/>
      <c r="C2114" s="13" t="n"/>
      <c r="D2114" s="13" t="n"/>
      <c r="E2114" s="13" t="n"/>
      <c r="F2114" s="14" t="n"/>
      <c r="G2114" s="14" t="n"/>
      <c r="H2114" s="13" t="n"/>
      <c r="I2114" s="13" t="n"/>
      <c r="J2114" s="13" t="n"/>
      <c r="K2114" s="13" t="n"/>
      <c r="L2114" s="15">
        <f>IF(OR(B2114="",AND(F2114="",G2114="")),"",IFERROR(N(INDEX('Transporters'!$E$4:$E$203,MATCH(B2114,'Transporters'!$A$4:$A$203,0))),0)+SUMIFS($F$4:F2114,$B$4:B2114,B2114)-SUMIFS($G$4:G2114,$B$4:B2114,B2114))</f>
        <v/>
      </c>
      <c r="M2114" s="13" t="n"/>
    </row>
    <row r="2115">
      <c r="A2115" s="16" t="n"/>
      <c r="B2115" s="13" t="n"/>
      <c r="C2115" s="13" t="n"/>
      <c r="D2115" s="13" t="n"/>
      <c r="E2115" s="13" t="n"/>
      <c r="F2115" s="14" t="n"/>
      <c r="G2115" s="14" t="n"/>
      <c r="H2115" s="13" t="n"/>
      <c r="I2115" s="13" t="n"/>
      <c r="J2115" s="13" t="n"/>
      <c r="K2115" s="13" t="n"/>
      <c r="L2115" s="15">
        <f>IF(OR(B2115="",AND(F2115="",G2115="")),"",IFERROR(N(INDEX('Transporters'!$E$4:$E$203,MATCH(B2115,'Transporters'!$A$4:$A$203,0))),0)+SUMIFS($F$4:F2115,$B$4:B2115,B2115)-SUMIFS($G$4:G2115,$B$4:B2115,B2115))</f>
        <v/>
      </c>
      <c r="M2115" s="13" t="n"/>
    </row>
    <row r="2116">
      <c r="A2116" s="16" t="n"/>
      <c r="B2116" s="13" t="n"/>
      <c r="C2116" s="13" t="n"/>
      <c r="D2116" s="13" t="n"/>
      <c r="E2116" s="13" t="n"/>
      <c r="F2116" s="14" t="n"/>
      <c r="G2116" s="14" t="n"/>
      <c r="H2116" s="13" t="n"/>
      <c r="I2116" s="13" t="n"/>
      <c r="J2116" s="13" t="n"/>
      <c r="K2116" s="13" t="n"/>
      <c r="L2116" s="15">
        <f>IF(OR(B2116="",AND(F2116="",G2116="")),"",IFERROR(N(INDEX('Transporters'!$E$4:$E$203,MATCH(B2116,'Transporters'!$A$4:$A$203,0))),0)+SUMIFS($F$4:F2116,$B$4:B2116,B2116)-SUMIFS($G$4:G2116,$B$4:B2116,B2116))</f>
        <v/>
      </c>
      <c r="M2116" s="13" t="n"/>
    </row>
    <row r="2117">
      <c r="A2117" s="16" t="n"/>
      <c r="B2117" s="13" t="n"/>
      <c r="C2117" s="13" t="n"/>
      <c r="D2117" s="13" t="n"/>
      <c r="E2117" s="13" t="n"/>
      <c r="F2117" s="14" t="n"/>
      <c r="G2117" s="14" t="n"/>
      <c r="H2117" s="13" t="n"/>
      <c r="I2117" s="13" t="n"/>
      <c r="J2117" s="13" t="n"/>
      <c r="K2117" s="13" t="n"/>
      <c r="L2117" s="15">
        <f>IF(OR(B2117="",AND(F2117="",G2117="")),"",IFERROR(N(INDEX('Transporters'!$E$4:$E$203,MATCH(B2117,'Transporters'!$A$4:$A$203,0))),0)+SUMIFS($F$4:F2117,$B$4:B2117,B2117)-SUMIFS($G$4:G2117,$B$4:B2117,B2117))</f>
        <v/>
      </c>
      <c r="M2117" s="13" t="n"/>
    </row>
    <row r="2118">
      <c r="A2118" s="16" t="n"/>
      <c r="B2118" s="13" t="n"/>
      <c r="C2118" s="13" t="n"/>
      <c r="D2118" s="13" t="n"/>
      <c r="E2118" s="13" t="n"/>
      <c r="F2118" s="14" t="n"/>
      <c r="G2118" s="14" t="n"/>
      <c r="H2118" s="13" t="n"/>
      <c r="I2118" s="13" t="n"/>
      <c r="J2118" s="13" t="n"/>
      <c r="K2118" s="13" t="n"/>
      <c r="L2118" s="15">
        <f>IF(OR(B2118="",AND(F2118="",G2118="")),"",IFERROR(N(INDEX('Transporters'!$E$4:$E$203,MATCH(B2118,'Transporters'!$A$4:$A$203,0))),0)+SUMIFS($F$4:F2118,$B$4:B2118,B2118)-SUMIFS($G$4:G2118,$B$4:B2118,B2118))</f>
        <v/>
      </c>
      <c r="M2118" s="13" t="n"/>
    </row>
    <row r="2119">
      <c r="A2119" s="16" t="n"/>
      <c r="B2119" s="13" t="n"/>
      <c r="C2119" s="13" t="n"/>
      <c r="D2119" s="13" t="n"/>
      <c r="E2119" s="13" t="n"/>
      <c r="F2119" s="14" t="n"/>
      <c r="G2119" s="14" t="n"/>
      <c r="H2119" s="13" t="n"/>
      <c r="I2119" s="13" t="n"/>
      <c r="J2119" s="13" t="n"/>
      <c r="K2119" s="13" t="n"/>
      <c r="L2119" s="15">
        <f>IF(OR(B2119="",AND(F2119="",G2119="")),"",IFERROR(N(INDEX('Transporters'!$E$4:$E$203,MATCH(B2119,'Transporters'!$A$4:$A$203,0))),0)+SUMIFS($F$4:F2119,$B$4:B2119,B2119)-SUMIFS($G$4:G2119,$B$4:B2119,B2119))</f>
        <v/>
      </c>
      <c r="M2119" s="13" t="n"/>
    </row>
    <row r="2120">
      <c r="A2120" s="16" t="n"/>
      <c r="B2120" s="13" t="n"/>
      <c r="C2120" s="13" t="n"/>
      <c r="D2120" s="13" t="n"/>
      <c r="E2120" s="13" t="n"/>
      <c r="F2120" s="14" t="n"/>
      <c r="G2120" s="14" t="n"/>
      <c r="H2120" s="13" t="n"/>
      <c r="I2120" s="13" t="n"/>
      <c r="J2120" s="13" t="n"/>
      <c r="K2120" s="13" t="n"/>
      <c r="L2120" s="15">
        <f>IF(OR(B2120="",AND(F2120="",G2120="")),"",IFERROR(N(INDEX('Transporters'!$E$4:$E$203,MATCH(B2120,'Transporters'!$A$4:$A$203,0))),0)+SUMIFS($F$4:F2120,$B$4:B2120,B2120)-SUMIFS($G$4:G2120,$B$4:B2120,B2120))</f>
        <v/>
      </c>
      <c r="M2120" s="13" t="n"/>
    </row>
    <row r="2121">
      <c r="A2121" s="16" t="n"/>
      <c r="B2121" s="13" t="n"/>
      <c r="C2121" s="13" t="n"/>
      <c r="D2121" s="13" t="n"/>
      <c r="E2121" s="13" t="n"/>
      <c r="F2121" s="14" t="n"/>
      <c r="G2121" s="14" t="n"/>
      <c r="H2121" s="13" t="n"/>
      <c r="I2121" s="13" t="n"/>
      <c r="J2121" s="13" t="n"/>
      <c r="K2121" s="13" t="n"/>
      <c r="L2121" s="15">
        <f>IF(OR(B2121="",AND(F2121="",G2121="")),"",IFERROR(N(INDEX('Transporters'!$E$4:$E$203,MATCH(B2121,'Transporters'!$A$4:$A$203,0))),0)+SUMIFS($F$4:F2121,$B$4:B2121,B2121)-SUMIFS($G$4:G2121,$B$4:B2121,B2121))</f>
        <v/>
      </c>
      <c r="M2121" s="13" t="n"/>
    </row>
    <row r="2122">
      <c r="A2122" s="16" t="n"/>
      <c r="B2122" s="13" t="n"/>
      <c r="C2122" s="13" t="n"/>
      <c r="D2122" s="13" t="n"/>
      <c r="E2122" s="13" t="n"/>
      <c r="F2122" s="14" t="n"/>
      <c r="G2122" s="14" t="n"/>
      <c r="H2122" s="13" t="n"/>
      <c r="I2122" s="13" t="n"/>
      <c r="J2122" s="13" t="n"/>
      <c r="K2122" s="13" t="n"/>
      <c r="L2122" s="15">
        <f>IF(OR(B2122="",AND(F2122="",G2122="")),"",IFERROR(N(INDEX('Transporters'!$E$4:$E$203,MATCH(B2122,'Transporters'!$A$4:$A$203,0))),0)+SUMIFS($F$4:F2122,$B$4:B2122,B2122)-SUMIFS($G$4:G2122,$B$4:B2122,B2122))</f>
        <v/>
      </c>
      <c r="M2122" s="13" t="n"/>
    </row>
    <row r="2123">
      <c r="A2123" s="16" t="n"/>
      <c r="B2123" s="13" t="n"/>
      <c r="C2123" s="13" t="n"/>
      <c r="D2123" s="13" t="n"/>
      <c r="E2123" s="13" t="n"/>
      <c r="F2123" s="14" t="n"/>
      <c r="G2123" s="14" t="n"/>
      <c r="H2123" s="13" t="n"/>
      <c r="I2123" s="13" t="n"/>
      <c r="J2123" s="13" t="n"/>
      <c r="K2123" s="13" t="n"/>
      <c r="L2123" s="15">
        <f>IF(OR(B2123="",AND(F2123="",G2123="")),"",IFERROR(N(INDEX('Transporters'!$E$4:$E$203,MATCH(B2123,'Transporters'!$A$4:$A$203,0))),0)+SUMIFS($F$4:F2123,$B$4:B2123,B2123)-SUMIFS($G$4:G2123,$B$4:B2123,B2123))</f>
        <v/>
      </c>
      <c r="M2123" s="13" t="n"/>
    </row>
    <row r="2124">
      <c r="A2124" s="16" t="n"/>
      <c r="B2124" s="13" t="n"/>
      <c r="C2124" s="13" t="n"/>
      <c r="D2124" s="13" t="n"/>
      <c r="E2124" s="13" t="n"/>
      <c r="F2124" s="14" t="n"/>
      <c r="G2124" s="14" t="n"/>
      <c r="H2124" s="13" t="n"/>
      <c r="I2124" s="13" t="n"/>
      <c r="J2124" s="13" t="n"/>
      <c r="K2124" s="13" t="n"/>
      <c r="L2124" s="15">
        <f>IF(OR(B2124="",AND(F2124="",G2124="")),"",IFERROR(N(INDEX('Transporters'!$E$4:$E$203,MATCH(B2124,'Transporters'!$A$4:$A$203,0))),0)+SUMIFS($F$4:F2124,$B$4:B2124,B2124)-SUMIFS($G$4:G2124,$B$4:B2124,B2124))</f>
        <v/>
      </c>
      <c r="M2124" s="13" t="n"/>
    </row>
    <row r="2125">
      <c r="A2125" s="16" t="n"/>
      <c r="B2125" s="13" t="n"/>
      <c r="C2125" s="13" t="n"/>
      <c r="D2125" s="13" t="n"/>
      <c r="E2125" s="13" t="n"/>
      <c r="F2125" s="14" t="n"/>
      <c r="G2125" s="14" t="n"/>
      <c r="H2125" s="13" t="n"/>
      <c r="I2125" s="13" t="n"/>
      <c r="J2125" s="13" t="n"/>
      <c r="K2125" s="13" t="n"/>
      <c r="L2125" s="15">
        <f>IF(OR(B2125="",AND(F2125="",G2125="")),"",IFERROR(N(INDEX('Transporters'!$E$4:$E$203,MATCH(B2125,'Transporters'!$A$4:$A$203,0))),0)+SUMIFS($F$4:F2125,$B$4:B2125,B2125)-SUMIFS($G$4:G2125,$B$4:B2125,B2125))</f>
        <v/>
      </c>
      <c r="M2125" s="13" t="n"/>
    </row>
    <row r="2126">
      <c r="A2126" s="16" t="n"/>
      <c r="B2126" s="13" t="n"/>
      <c r="C2126" s="13" t="n"/>
      <c r="D2126" s="13" t="n"/>
      <c r="E2126" s="13" t="n"/>
      <c r="F2126" s="14" t="n"/>
      <c r="G2126" s="14" t="n"/>
      <c r="H2126" s="13" t="n"/>
      <c r="I2126" s="13" t="n"/>
      <c r="J2126" s="13" t="n"/>
      <c r="K2126" s="13" t="n"/>
      <c r="L2126" s="15">
        <f>IF(OR(B2126="",AND(F2126="",G2126="")),"",IFERROR(N(INDEX('Transporters'!$E$4:$E$203,MATCH(B2126,'Transporters'!$A$4:$A$203,0))),0)+SUMIFS($F$4:F2126,$B$4:B2126,B2126)-SUMIFS($G$4:G2126,$B$4:B2126,B2126))</f>
        <v/>
      </c>
      <c r="M2126" s="13" t="n"/>
    </row>
    <row r="2127">
      <c r="A2127" s="16" t="n"/>
      <c r="B2127" s="13" t="n"/>
      <c r="C2127" s="13" t="n"/>
      <c r="D2127" s="13" t="n"/>
      <c r="E2127" s="13" t="n"/>
      <c r="F2127" s="14" t="n"/>
      <c r="G2127" s="14" t="n"/>
      <c r="H2127" s="13" t="n"/>
      <c r="I2127" s="13" t="n"/>
      <c r="J2127" s="13" t="n"/>
      <c r="K2127" s="13" t="n"/>
      <c r="L2127" s="15">
        <f>IF(OR(B2127="",AND(F2127="",G2127="")),"",IFERROR(N(INDEX('Transporters'!$E$4:$E$203,MATCH(B2127,'Transporters'!$A$4:$A$203,0))),0)+SUMIFS($F$4:F2127,$B$4:B2127,B2127)-SUMIFS($G$4:G2127,$B$4:B2127,B2127))</f>
        <v/>
      </c>
      <c r="M2127" s="13" t="n"/>
    </row>
    <row r="2128">
      <c r="A2128" s="16" t="n"/>
      <c r="B2128" s="13" t="n"/>
      <c r="C2128" s="13" t="n"/>
      <c r="D2128" s="13" t="n"/>
      <c r="E2128" s="13" t="n"/>
      <c r="F2128" s="14" t="n"/>
      <c r="G2128" s="14" t="n"/>
      <c r="H2128" s="13" t="n"/>
      <c r="I2128" s="13" t="n"/>
      <c r="J2128" s="13" t="n"/>
      <c r="K2128" s="13" t="n"/>
      <c r="L2128" s="15">
        <f>IF(OR(B2128="",AND(F2128="",G2128="")),"",IFERROR(N(INDEX('Transporters'!$E$4:$E$203,MATCH(B2128,'Transporters'!$A$4:$A$203,0))),0)+SUMIFS($F$4:F2128,$B$4:B2128,B2128)-SUMIFS($G$4:G2128,$B$4:B2128,B2128))</f>
        <v/>
      </c>
      <c r="M2128" s="13" t="n"/>
    </row>
    <row r="2129">
      <c r="A2129" s="16" t="n"/>
      <c r="B2129" s="13" t="n"/>
      <c r="C2129" s="13" t="n"/>
      <c r="D2129" s="13" t="n"/>
      <c r="E2129" s="13" t="n"/>
      <c r="F2129" s="14" t="n"/>
      <c r="G2129" s="14" t="n"/>
      <c r="H2129" s="13" t="n"/>
      <c r="I2129" s="13" t="n"/>
      <c r="J2129" s="13" t="n"/>
      <c r="K2129" s="13" t="n"/>
      <c r="L2129" s="15">
        <f>IF(OR(B2129="",AND(F2129="",G2129="")),"",IFERROR(N(INDEX('Transporters'!$E$4:$E$203,MATCH(B2129,'Transporters'!$A$4:$A$203,0))),0)+SUMIFS($F$4:F2129,$B$4:B2129,B2129)-SUMIFS($G$4:G2129,$B$4:B2129,B2129))</f>
        <v/>
      </c>
      <c r="M2129" s="13" t="n"/>
    </row>
    <row r="2130">
      <c r="A2130" s="16" t="n"/>
      <c r="B2130" s="13" t="n"/>
      <c r="C2130" s="13" t="n"/>
      <c r="D2130" s="13" t="n"/>
      <c r="E2130" s="13" t="n"/>
      <c r="F2130" s="14" t="n"/>
      <c r="G2130" s="14" t="n"/>
      <c r="H2130" s="13" t="n"/>
      <c r="I2130" s="13" t="n"/>
      <c r="J2130" s="13" t="n"/>
      <c r="K2130" s="13" t="n"/>
      <c r="L2130" s="15">
        <f>IF(OR(B2130="",AND(F2130="",G2130="")),"",IFERROR(N(INDEX('Transporters'!$E$4:$E$203,MATCH(B2130,'Transporters'!$A$4:$A$203,0))),0)+SUMIFS($F$4:F2130,$B$4:B2130,B2130)-SUMIFS($G$4:G2130,$B$4:B2130,B2130))</f>
        <v/>
      </c>
      <c r="M2130" s="13" t="n"/>
    </row>
    <row r="2131">
      <c r="A2131" s="16" t="n"/>
      <c r="B2131" s="13" t="n"/>
      <c r="C2131" s="13" t="n"/>
      <c r="D2131" s="13" t="n"/>
      <c r="E2131" s="13" t="n"/>
      <c r="F2131" s="14" t="n"/>
      <c r="G2131" s="14" t="n"/>
      <c r="H2131" s="13" t="n"/>
      <c r="I2131" s="13" t="n"/>
      <c r="J2131" s="13" t="n"/>
      <c r="K2131" s="13" t="n"/>
      <c r="L2131" s="15">
        <f>IF(OR(B2131="",AND(F2131="",G2131="")),"",IFERROR(N(INDEX('Transporters'!$E$4:$E$203,MATCH(B2131,'Transporters'!$A$4:$A$203,0))),0)+SUMIFS($F$4:F2131,$B$4:B2131,B2131)-SUMIFS($G$4:G2131,$B$4:B2131,B2131))</f>
        <v/>
      </c>
      <c r="M2131" s="13" t="n"/>
    </row>
    <row r="2132">
      <c r="A2132" s="16" t="n"/>
      <c r="B2132" s="13" t="n"/>
      <c r="C2132" s="13" t="n"/>
      <c r="D2132" s="13" t="n"/>
      <c r="E2132" s="13" t="n"/>
      <c r="F2132" s="14" t="n"/>
      <c r="G2132" s="14" t="n"/>
      <c r="H2132" s="13" t="n"/>
      <c r="I2132" s="13" t="n"/>
      <c r="J2132" s="13" t="n"/>
      <c r="K2132" s="13" t="n"/>
      <c r="L2132" s="15">
        <f>IF(OR(B2132="",AND(F2132="",G2132="")),"",IFERROR(N(INDEX('Transporters'!$E$4:$E$203,MATCH(B2132,'Transporters'!$A$4:$A$203,0))),0)+SUMIFS($F$4:F2132,$B$4:B2132,B2132)-SUMIFS($G$4:G2132,$B$4:B2132,B2132))</f>
        <v/>
      </c>
      <c r="M2132" s="13" t="n"/>
    </row>
    <row r="2133">
      <c r="A2133" s="16" t="n"/>
      <c r="B2133" s="13" t="n"/>
      <c r="C2133" s="13" t="n"/>
      <c r="D2133" s="13" t="n"/>
      <c r="E2133" s="13" t="n"/>
      <c r="F2133" s="14" t="n"/>
      <c r="G2133" s="14" t="n"/>
      <c r="H2133" s="13" t="n"/>
      <c r="I2133" s="13" t="n"/>
      <c r="J2133" s="13" t="n"/>
      <c r="K2133" s="13" t="n"/>
      <c r="L2133" s="15">
        <f>IF(OR(B2133="",AND(F2133="",G2133="")),"",IFERROR(N(INDEX('Transporters'!$E$4:$E$203,MATCH(B2133,'Transporters'!$A$4:$A$203,0))),0)+SUMIFS($F$4:F2133,$B$4:B2133,B2133)-SUMIFS($G$4:G2133,$B$4:B2133,B2133))</f>
        <v/>
      </c>
      <c r="M2133" s="13" t="n"/>
    </row>
    <row r="2134">
      <c r="A2134" s="16" t="n"/>
      <c r="B2134" s="13" t="n"/>
      <c r="C2134" s="13" t="n"/>
      <c r="D2134" s="13" t="n"/>
      <c r="E2134" s="13" t="n"/>
      <c r="F2134" s="14" t="n"/>
      <c r="G2134" s="14" t="n"/>
      <c r="H2134" s="13" t="n"/>
      <c r="I2134" s="13" t="n"/>
      <c r="J2134" s="13" t="n"/>
      <c r="K2134" s="13" t="n"/>
      <c r="L2134" s="15">
        <f>IF(OR(B2134="",AND(F2134="",G2134="")),"",IFERROR(N(INDEX('Transporters'!$E$4:$E$203,MATCH(B2134,'Transporters'!$A$4:$A$203,0))),0)+SUMIFS($F$4:F2134,$B$4:B2134,B2134)-SUMIFS($G$4:G2134,$B$4:B2134,B2134))</f>
        <v/>
      </c>
      <c r="M2134" s="13" t="n"/>
    </row>
    <row r="2135">
      <c r="A2135" s="16" t="n"/>
      <c r="B2135" s="13" t="n"/>
      <c r="C2135" s="13" t="n"/>
      <c r="D2135" s="13" t="n"/>
      <c r="E2135" s="13" t="n"/>
      <c r="F2135" s="14" t="n"/>
      <c r="G2135" s="14" t="n"/>
      <c r="H2135" s="13" t="n"/>
      <c r="I2135" s="13" t="n"/>
      <c r="J2135" s="13" t="n"/>
      <c r="K2135" s="13" t="n"/>
      <c r="L2135" s="15">
        <f>IF(OR(B2135="",AND(F2135="",G2135="")),"",IFERROR(N(INDEX('Transporters'!$E$4:$E$203,MATCH(B2135,'Transporters'!$A$4:$A$203,0))),0)+SUMIFS($F$4:F2135,$B$4:B2135,B2135)-SUMIFS($G$4:G2135,$B$4:B2135,B2135))</f>
        <v/>
      </c>
      <c r="M2135" s="13" t="n"/>
    </row>
    <row r="2136">
      <c r="A2136" s="16" t="n"/>
      <c r="B2136" s="13" t="n"/>
      <c r="C2136" s="13" t="n"/>
      <c r="D2136" s="13" t="n"/>
      <c r="E2136" s="13" t="n"/>
      <c r="F2136" s="14" t="n"/>
      <c r="G2136" s="14" t="n"/>
      <c r="H2136" s="13" t="n"/>
      <c r="I2136" s="13" t="n"/>
      <c r="J2136" s="13" t="n"/>
      <c r="K2136" s="13" t="n"/>
      <c r="L2136" s="15">
        <f>IF(OR(B2136="",AND(F2136="",G2136="")),"",IFERROR(N(INDEX('Transporters'!$E$4:$E$203,MATCH(B2136,'Transporters'!$A$4:$A$203,0))),0)+SUMIFS($F$4:F2136,$B$4:B2136,B2136)-SUMIFS($G$4:G2136,$B$4:B2136,B2136))</f>
        <v/>
      </c>
      <c r="M2136" s="13" t="n"/>
    </row>
    <row r="2137">
      <c r="A2137" s="16" t="n"/>
      <c r="B2137" s="13" t="n"/>
      <c r="C2137" s="13" t="n"/>
      <c r="D2137" s="13" t="n"/>
      <c r="E2137" s="13" t="n"/>
      <c r="F2137" s="14" t="n"/>
      <c r="G2137" s="14" t="n"/>
      <c r="H2137" s="13" t="n"/>
      <c r="I2137" s="13" t="n"/>
      <c r="J2137" s="13" t="n"/>
      <c r="K2137" s="13" t="n"/>
      <c r="L2137" s="15">
        <f>IF(OR(B2137="",AND(F2137="",G2137="")),"",IFERROR(N(INDEX('Transporters'!$E$4:$E$203,MATCH(B2137,'Transporters'!$A$4:$A$203,0))),0)+SUMIFS($F$4:F2137,$B$4:B2137,B2137)-SUMIFS($G$4:G2137,$B$4:B2137,B2137))</f>
        <v/>
      </c>
      <c r="M2137" s="13" t="n"/>
    </row>
    <row r="2138">
      <c r="A2138" s="16" t="n"/>
      <c r="B2138" s="13" t="n"/>
      <c r="C2138" s="13" t="n"/>
      <c r="D2138" s="13" t="n"/>
      <c r="E2138" s="13" t="n"/>
      <c r="F2138" s="14" t="n"/>
      <c r="G2138" s="14" t="n"/>
      <c r="H2138" s="13" t="n"/>
      <c r="I2138" s="13" t="n"/>
      <c r="J2138" s="13" t="n"/>
      <c r="K2138" s="13" t="n"/>
      <c r="L2138" s="15">
        <f>IF(OR(B2138="",AND(F2138="",G2138="")),"",IFERROR(N(INDEX('Transporters'!$E$4:$E$203,MATCH(B2138,'Transporters'!$A$4:$A$203,0))),0)+SUMIFS($F$4:F2138,$B$4:B2138,B2138)-SUMIFS($G$4:G2138,$B$4:B2138,B2138))</f>
        <v/>
      </c>
      <c r="M2138" s="13" t="n"/>
    </row>
    <row r="2139">
      <c r="A2139" s="16" t="n"/>
      <c r="B2139" s="13" t="n"/>
      <c r="C2139" s="13" t="n"/>
      <c r="D2139" s="13" t="n"/>
      <c r="E2139" s="13" t="n"/>
      <c r="F2139" s="14" t="n"/>
      <c r="G2139" s="14" t="n"/>
      <c r="H2139" s="13" t="n"/>
      <c r="I2139" s="13" t="n"/>
      <c r="J2139" s="13" t="n"/>
      <c r="K2139" s="13" t="n"/>
      <c r="L2139" s="15">
        <f>IF(OR(B2139="",AND(F2139="",G2139="")),"",IFERROR(N(INDEX('Transporters'!$E$4:$E$203,MATCH(B2139,'Transporters'!$A$4:$A$203,0))),0)+SUMIFS($F$4:F2139,$B$4:B2139,B2139)-SUMIFS($G$4:G2139,$B$4:B2139,B2139))</f>
        <v/>
      </c>
      <c r="M2139" s="13" t="n"/>
    </row>
    <row r="2140">
      <c r="A2140" s="16" t="n"/>
      <c r="B2140" s="13" t="n"/>
      <c r="C2140" s="13" t="n"/>
      <c r="D2140" s="13" t="n"/>
      <c r="E2140" s="13" t="n"/>
      <c r="F2140" s="14" t="n"/>
      <c r="G2140" s="14" t="n"/>
      <c r="H2140" s="13" t="n"/>
      <c r="I2140" s="13" t="n"/>
      <c r="J2140" s="13" t="n"/>
      <c r="K2140" s="13" t="n"/>
      <c r="L2140" s="15">
        <f>IF(OR(B2140="",AND(F2140="",G2140="")),"",IFERROR(N(INDEX('Transporters'!$E$4:$E$203,MATCH(B2140,'Transporters'!$A$4:$A$203,0))),0)+SUMIFS($F$4:F2140,$B$4:B2140,B2140)-SUMIFS($G$4:G2140,$B$4:B2140,B2140))</f>
        <v/>
      </c>
      <c r="M2140" s="13" t="n"/>
    </row>
    <row r="2141">
      <c r="A2141" s="16" t="n"/>
      <c r="B2141" s="13" t="n"/>
      <c r="C2141" s="13" t="n"/>
      <c r="D2141" s="13" t="n"/>
      <c r="E2141" s="13" t="n"/>
      <c r="F2141" s="14" t="n"/>
      <c r="G2141" s="14" t="n"/>
      <c r="H2141" s="13" t="n"/>
      <c r="I2141" s="13" t="n"/>
      <c r="J2141" s="13" t="n"/>
      <c r="K2141" s="13" t="n"/>
      <c r="L2141" s="15">
        <f>IF(OR(B2141="",AND(F2141="",G2141="")),"",IFERROR(N(INDEX('Transporters'!$E$4:$E$203,MATCH(B2141,'Transporters'!$A$4:$A$203,0))),0)+SUMIFS($F$4:F2141,$B$4:B2141,B2141)-SUMIFS($G$4:G2141,$B$4:B2141,B2141))</f>
        <v/>
      </c>
      <c r="M2141" s="13" t="n"/>
    </row>
    <row r="2142">
      <c r="A2142" s="16" t="n"/>
      <c r="B2142" s="13" t="n"/>
      <c r="C2142" s="13" t="n"/>
      <c r="D2142" s="13" t="n"/>
      <c r="E2142" s="13" t="n"/>
      <c r="F2142" s="14" t="n"/>
      <c r="G2142" s="14" t="n"/>
      <c r="H2142" s="13" t="n"/>
      <c r="I2142" s="13" t="n"/>
      <c r="J2142" s="13" t="n"/>
      <c r="K2142" s="13" t="n"/>
      <c r="L2142" s="15">
        <f>IF(OR(B2142="",AND(F2142="",G2142="")),"",IFERROR(N(INDEX('Transporters'!$E$4:$E$203,MATCH(B2142,'Transporters'!$A$4:$A$203,0))),0)+SUMIFS($F$4:F2142,$B$4:B2142,B2142)-SUMIFS($G$4:G2142,$B$4:B2142,B2142))</f>
        <v/>
      </c>
      <c r="M2142" s="13" t="n"/>
    </row>
    <row r="2143">
      <c r="A2143" s="16" t="n"/>
      <c r="B2143" s="13" t="n"/>
      <c r="C2143" s="13" t="n"/>
      <c r="D2143" s="13" t="n"/>
      <c r="E2143" s="13" t="n"/>
      <c r="F2143" s="14" t="n"/>
      <c r="G2143" s="14" t="n"/>
      <c r="H2143" s="13" t="n"/>
      <c r="I2143" s="13" t="n"/>
      <c r="J2143" s="13" t="n"/>
      <c r="K2143" s="13" t="n"/>
      <c r="L2143" s="15">
        <f>IF(OR(B2143="",AND(F2143="",G2143="")),"",IFERROR(N(INDEX('Transporters'!$E$4:$E$203,MATCH(B2143,'Transporters'!$A$4:$A$203,0))),0)+SUMIFS($F$4:F2143,$B$4:B2143,B2143)-SUMIFS($G$4:G2143,$B$4:B2143,B2143))</f>
        <v/>
      </c>
      <c r="M2143" s="13" t="n"/>
    </row>
    <row r="2144">
      <c r="A2144" s="16" t="n"/>
      <c r="B2144" s="13" t="n"/>
      <c r="C2144" s="13" t="n"/>
      <c r="D2144" s="13" t="n"/>
      <c r="E2144" s="13" t="n"/>
      <c r="F2144" s="14" t="n"/>
      <c r="G2144" s="14" t="n"/>
      <c r="H2144" s="13" t="n"/>
      <c r="I2144" s="13" t="n"/>
      <c r="J2144" s="13" t="n"/>
      <c r="K2144" s="13" t="n"/>
      <c r="L2144" s="15">
        <f>IF(OR(B2144="",AND(F2144="",G2144="")),"",IFERROR(N(INDEX('Transporters'!$E$4:$E$203,MATCH(B2144,'Transporters'!$A$4:$A$203,0))),0)+SUMIFS($F$4:F2144,$B$4:B2144,B2144)-SUMIFS($G$4:G2144,$B$4:B2144,B2144))</f>
        <v/>
      </c>
      <c r="M2144" s="13" t="n"/>
    </row>
    <row r="2145">
      <c r="A2145" s="16" t="n"/>
      <c r="B2145" s="13" t="n"/>
      <c r="C2145" s="13" t="n"/>
      <c r="D2145" s="13" t="n"/>
      <c r="E2145" s="13" t="n"/>
      <c r="F2145" s="14" t="n"/>
      <c r="G2145" s="14" t="n"/>
      <c r="H2145" s="13" t="n"/>
      <c r="I2145" s="13" t="n"/>
      <c r="J2145" s="13" t="n"/>
      <c r="K2145" s="13" t="n"/>
      <c r="L2145" s="15">
        <f>IF(OR(B2145="",AND(F2145="",G2145="")),"",IFERROR(N(INDEX('Transporters'!$E$4:$E$203,MATCH(B2145,'Transporters'!$A$4:$A$203,0))),0)+SUMIFS($F$4:F2145,$B$4:B2145,B2145)-SUMIFS($G$4:G2145,$B$4:B2145,B2145))</f>
        <v/>
      </c>
      <c r="M2145" s="13" t="n"/>
    </row>
    <row r="2146">
      <c r="A2146" s="16" t="n"/>
      <c r="B2146" s="13" t="n"/>
      <c r="C2146" s="13" t="n"/>
      <c r="D2146" s="13" t="n"/>
      <c r="E2146" s="13" t="n"/>
      <c r="F2146" s="14" t="n"/>
      <c r="G2146" s="14" t="n"/>
      <c r="H2146" s="13" t="n"/>
      <c r="I2146" s="13" t="n"/>
      <c r="J2146" s="13" t="n"/>
      <c r="K2146" s="13" t="n"/>
      <c r="L2146" s="15">
        <f>IF(OR(B2146="",AND(F2146="",G2146="")),"",IFERROR(N(INDEX('Transporters'!$E$4:$E$203,MATCH(B2146,'Transporters'!$A$4:$A$203,0))),0)+SUMIFS($F$4:F2146,$B$4:B2146,B2146)-SUMIFS($G$4:G2146,$B$4:B2146,B2146))</f>
        <v/>
      </c>
      <c r="M2146" s="13" t="n"/>
    </row>
    <row r="2147">
      <c r="A2147" s="16" t="n"/>
      <c r="B2147" s="13" t="n"/>
      <c r="C2147" s="13" t="n"/>
      <c r="D2147" s="13" t="n"/>
      <c r="E2147" s="13" t="n"/>
      <c r="F2147" s="14" t="n"/>
      <c r="G2147" s="14" t="n"/>
      <c r="H2147" s="13" t="n"/>
      <c r="I2147" s="13" t="n"/>
      <c r="J2147" s="13" t="n"/>
      <c r="K2147" s="13" t="n"/>
      <c r="L2147" s="15">
        <f>IF(OR(B2147="",AND(F2147="",G2147="")),"",IFERROR(N(INDEX('Transporters'!$E$4:$E$203,MATCH(B2147,'Transporters'!$A$4:$A$203,0))),0)+SUMIFS($F$4:F2147,$B$4:B2147,B2147)-SUMIFS($G$4:G2147,$B$4:B2147,B2147))</f>
        <v/>
      </c>
      <c r="M2147" s="13" t="n"/>
    </row>
    <row r="2148">
      <c r="A2148" s="16" t="n"/>
      <c r="B2148" s="13" t="n"/>
      <c r="C2148" s="13" t="n"/>
      <c r="D2148" s="13" t="n"/>
      <c r="E2148" s="13" t="n"/>
      <c r="F2148" s="14" t="n"/>
      <c r="G2148" s="14" t="n"/>
      <c r="H2148" s="13" t="n"/>
      <c r="I2148" s="13" t="n"/>
      <c r="J2148" s="13" t="n"/>
      <c r="K2148" s="13" t="n"/>
      <c r="L2148" s="15">
        <f>IF(OR(B2148="",AND(F2148="",G2148="")),"",IFERROR(N(INDEX('Transporters'!$E$4:$E$203,MATCH(B2148,'Transporters'!$A$4:$A$203,0))),0)+SUMIFS($F$4:F2148,$B$4:B2148,B2148)-SUMIFS($G$4:G2148,$B$4:B2148,B2148))</f>
        <v/>
      </c>
      <c r="M2148" s="13" t="n"/>
    </row>
    <row r="2149">
      <c r="A2149" s="16" t="n"/>
      <c r="B2149" s="13" t="n"/>
      <c r="C2149" s="13" t="n"/>
      <c r="D2149" s="13" t="n"/>
      <c r="E2149" s="13" t="n"/>
      <c r="F2149" s="14" t="n"/>
      <c r="G2149" s="14" t="n"/>
      <c r="H2149" s="13" t="n"/>
      <c r="I2149" s="13" t="n"/>
      <c r="J2149" s="13" t="n"/>
      <c r="K2149" s="13" t="n"/>
      <c r="L2149" s="15">
        <f>IF(OR(B2149="",AND(F2149="",G2149="")),"",IFERROR(N(INDEX('Transporters'!$E$4:$E$203,MATCH(B2149,'Transporters'!$A$4:$A$203,0))),0)+SUMIFS($F$4:F2149,$B$4:B2149,B2149)-SUMIFS($G$4:G2149,$B$4:B2149,B2149))</f>
        <v/>
      </c>
      <c r="M2149" s="13" t="n"/>
    </row>
    <row r="2150">
      <c r="A2150" s="16" t="n"/>
      <c r="B2150" s="13" t="n"/>
      <c r="C2150" s="13" t="n"/>
      <c r="D2150" s="13" t="n"/>
      <c r="E2150" s="13" t="n"/>
      <c r="F2150" s="14" t="n"/>
      <c r="G2150" s="14" t="n"/>
      <c r="H2150" s="13" t="n"/>
      <c r="I2150" s="13" t="n"/>
      <c r="J2150" s="13" t="n"/>
      <c r="K2150" s="13" t="n"/>
      <c r="L2150" s="15">
        <f>IF(OR(B2150="",AND(F2150="",G2150="")),"",IFERROR(N(INDEX('Transporters'!$E$4:$E$203,MATCH(B2150,'Transporters'!$A$4:$A$203,0))),0)+SUMIFS($F$4:F2150,$B$4:B2150,B2150)-SUMIFS($G$4:G2150,$B$4:B2150,B2150))</f>
        <v/>
      </c>
      <c r="M2150" s="13" t="n"/>
    </row>
    <row r="2151">
      <c r="A2151" s="16" t="n"/>
      <c r="B2151" s="13" t="n"/>
      <c r="C2151" s="13" t="n"/>
      <c r="D2151" s="13" t="n"/>
      <c r="E2151" s="13" t="n"/>
      <c r="F2151" s="14" t="n"/>
      <c r="G2151" s="14" t="n"/>
      <c r="H2151" s="13" t="n"/>
      <c r="I2151" s="13" t="n"/>
      <c r="J2151" s="13" t="n"/>
      <c r="K2151" s="13" t="n"/>
      <c r="L2151" s="15">
        <f>IF(OR(B2151="",AND(F2151="",G2151="")),"",IFERROR(N(INDEX('Transporters'!$E$4:$E$203,MATCH(B2151,'Transporters'!$A$4:$A$203,0))),0)+SUMIFS($F$4:F2151,$B$4:B2151,B2151)-SUMIFS($G$4:G2151,$B$4:B2151,B2151))</f>
        <v/>
      </c>
      <c r="M2151" s="13" t="n"/>
    </row>
    <row r="2152">
      <c r="A2152" s="16" t="n"/>
      <c r="B2152" s="13" t="n"/>
      <c r="C2152" s="13" t="n"/>
      <c r="D2152" s="13" t="n"/>
      <c r="E2152" s="13" t="n"/>
      <c r="F2152" s="14" t="n"/>
      <c r="G2152" s="14" t="n"/>
      <c r="H2152" s="13" t="n"/>
      <c r="I2152" s="13" t="n"/>
      <c r="J2152" s="13" t="n"/>
      <c r="K2152" s="13" t="n"/>
      <c r="L2152" s="15">
        <f>IF(OR(B2152="",AND(F2152="",G2152="")),"",IFERROR(N(INDEX('Transporters'!$E$4:$E$203,MATCH(B2152,'Transporters'!$A$4:$A$203,0))),0)+SUMIFS($F$4:F2152,$B$4:B2152,B2152)-SUMIFS($G$4:G2152,$B$4:B2152,B2152))</f>
        <v/>
      </c>
      <c r="M2152" s="13" t="n"/>
    </row>
    <row r="2153">
      <c r="A2153" s="16" t="n"/>
      <c r="B2153" s="13" t="n"/>
      <c r="C2153" s="13" t="n"/>
      <c r="D2153" s="13" t="n"/>
      <c r="E2153" s="13" t="n"/>
      <c r="F2153" s="14" t="n"/>
      <c r="G2153" s="14" t="n"/>
      <c r="H2153" s="13" t="n"/>
      <c r="I2153" s="13" t="n"/>
      <c r="J2153" s="13" t="n"/>
      <c r="K2153" s="13" t="n"/>
      <c r="L2153" s="15">
        <f>IF(OR(B2153="",AND(F2153="",G2153="")),"",IFERROR(N(INDEX('Transporters'!$E$4:$E$203,MATCH(B2153,'Transporters'!$A$4:$A$203,0))),0)+SUMIFS($F$4:F2153,$B$4:B2153,B2153)-SUMIFS($G$4:G2153,$B$4:B2153,B2153))</f>
        <v/>
      </c>
      <c r="M2153" s="13" t="n"/>
    </row>
    <row r="2154">
      <c r="A2154" s="16" t="n"/>
      <c r="B2154" s="13" t="n"/>
      <c r="C2154" s="13" t="n"/>
      <c r="D2154" s="13" t="n"/>
      <c r="E2154" s="13" t="n"/>
      <c r="F2154" s="14" t="n"/>
      <c r="G2154" s="14" t="n"/>
      <c r="H2154" s="13" t="n"/>
      <c r="I2154" s="13" t="n"/>
      <c r="J2154" s="13" t="n"/>
      <c r="K2154" s="13" t="n"/>
      <c r="L2154" s="15">
        <f>IF(OR(B2154="",AND(F2154="",G2154="")),"",IFERROR(N(INDEX('Transporters'!$E$4:$E$203,MATCH(B2154,'Transporters'!$A$4:$A$203,0))),0)+SUMIFS($F$4:F2154,$B$4:B2154,B2154)-SUMIFS($G$4:G2154,$B$4:B2154,B2154))</f>
        <v/>
      </c>
      <c r="M2154" s="13" t="n"/>
    </row>
    <row r="2155">
      <c r="A2155" s="16" t="n"/>
      <c r="B2155" s="13" t="n"/>
      <c r="C2155" s="13" t="n"/>
      <c r="D2155" s="13" t="n"/>
      <c r="E2155" s="13" t="n"/>
      <c r="F2155" s="14" t="n"/>
      <c r="G2155" s="14" t="n"/>
      <c r="H2155" s="13" t="n"/>
      <c r="I2155" s="13" t="n"/>
      <c r="J2155" s="13" t="n"/>
      <c r="K2155" s="13" t="n"/>
      <c r="L2155" s="15">
        <f>IF(OR(B2155="",AND(F2155="",G2155="")),"",IFERROR(N(INDEX('Transporters'!$E$4:$E$203,MATCH(B2155,'Transporters'!$A$4:$A$203,0))),0)+SUMIFS($F$4:F2155,$B$4:B2155,B2155)-SUMIFS($G$4:G2155,$B$4:B2155,B2155))</f>
        <v/>
      </c>
      <c r="M2155" s="13" t="n"/>
    </row>
    <row r="2156">
      <c r="A2156" s="16" t="n"/>
      <c r="B2156" s="13" t="n"/>
      <c r="C2156" s="13" t="n"/>
      <c r="D2156" s="13" t="n"/>
      <c r="E2156" s="13" t="n"/>
      <c r="F2156" s="14" t="n"/>
      <c r="G2156" s="14" t="n"/>
      <c r="H2156" s="13" t="n"/>
      <c r="I2156" s="13" t="n"/>
      <c r="J2156" s="13" t="n"/>
      <c r="K2156" s="13" t="n"/>
      <c r="L2156" s="15">
        <f>IF(OR(B2156="",AND(F2156="",G2156="")),"",IFERROR(N(INDEX('Transporters'!$E$4:$E$203,MATCH(B2156,'Transporters'!$A$4:$A$203,0))),0)+SUMIFS($F$4:F2156,$B$4:B2156,B2156)-SUMIFS($G$4:G2156,$B$4:B2156,B2156))</f>
        <v/>
      </c>
      <c r="M2156" s="13" t="n"/>
    </row>
    <row r="2157">
      <c r="A2157" s="16" t="n"/>
      <c r="B2157" s="13" t="n"/>
      <c r="C2157" s="13" t="n"/>
      <c r="D2157" s="13" t="n"/>
      <c r="E2157" s="13" t="n"/>
      <c r="F2157" s="14" t="n"/>
      <c r="G2157" s="14" t="n"/>
      <c r="H2157" s="13" t="n"/>
      <c r="I2157" s="13" t="n"/>
      <c r="J2157" s="13" t="n"/>
      <c r="K2157" s="13" t="n"/>
      <c r="L2157" s="15">
        <f>IF(OR(B2157="",AND(F2157="",G2157="")),"",IFERROR(N(INDEX('Transporters'!$E$4:$E$203,MATCH(B2157,'Transporters'!$A$4:$A$203,0))),0)+SUMIFS($F$4:F2157,$B$4:B2157,B2157)-SUMIFS($G$4:G2157,$B$4:B2157,B2157))</f>
        <v/>
      </c>
      <c r="M2157" s="13" t="n"/>
    </row>
    <row r="2158">
      <c r="A2158" s="16" t="n"/>
      <c r="B2158" s="13" t="n"/>
      <c r="C2158" s="13" t="n"/>
      <c r="D2158" s="13" t="n"/>
      <c r="E2158" s="13" t="n"/>
      <c r="F2158" s="14" t="n"/>
      <c r="G2158" s="14" t="n"/>
      <c r="H2158" s="13" t="n"/>
      <c r="I2158" s="13" t="n"/>
      <c r="J2158" s="13" t="n"/>
      <c r="K2158" s="13" t="n"/>
      <c r="L2158" s="15">
        <f>IF(OR(B2158="",AND(F2158="",G2158="")),"",IFERROR(N(INDEX('Transporters'!$E$4:$E$203,MATCH(B2158,'Transporters'!$A$4:$A$203,0))),0)+SUMIFS($F$4:F2158,$B$4:B2158,B2158)-SUMIFS($G$4:G2158,$B$4:B2158,B2158))</f>
        <v/>
      </c>
      <c r="M2158" s="13" t="n"/>
    </row>
    <row r="2159">
      <c r="A2159" s="16" t="n"/>
      <c r="B2159" s="13" t="n"/>
      <c r="C2159" s="13" t="n"/>
      <c r="D2159" s="13" t="n"/>
      <c r="E2159" s="13" t="n"/>
      <c r="F2159" s="14" t="n"/>
      <c r="G2159" s="14" t="n"/>
      <c r="H2159" s="13" t="n"/>
      <c r="I2159" s="13" t="n"/>
      <c r="J2159" s="13" t="n"/>
      <c r="K2159" s="13" t="n"/>
      <c r="L2159" s="15">
        <f>IF(OR(B2159="",AND(F2159="",G2159="")),"",IFERROR(N(INDEX('Transporters'!$E$4:$E$203,MATCH(B2159,'Transporters'!$A$4:$A$203,0))),0)+SUMIFS($F$4:F2159,$B$4:B2159,B2159)-SUMIFS($G$4:G2159,$B$4:B2159,B2159))</f>
        <v/>
      </c>
      <c r="M2159" s="13" t="n"/>
    </row>
    <row r="2160">
      <c r="A2160" s="16" t="n"/>
      <c r="B2160" s="13" t="n"/>
      <c r="C2160" s="13" t="n"/>
      <c r="D2160" s="13" t="n"/>
      <c r="E2160" s="13" t="n"/>
      <c r="F2160" s="14" t="n"/>
      <c r="G2160" s="14" t="n"/>
      <c r="H2160" s="13" t="n"/>
      <c r="I2160" s="13" t="n"/>
      <c r="J2160" s="13" t="n"/>
      <c r="K2160" s="13" t="n"/>
      <c r="L2160" s="15">
        <f>IF(OR(B2160="",AND(F2160="",G2160="")),"",IFERROR(N(INDEX('Transporters'!$E$4:$E$203,MATCH(B2160,'Transporters'!$A$4:$A$203,0))),0)+SUMIFS($F$4:F2160,$B$4:B2160,B2160)-SUMIFS($G$4:G2160,$B$4:B2160,B2160))</f>
        <v/>
      </c>
      <c r="M2160" s="13" t="n"/>
    </row>
    <row r="2161">
      <c r="A2161" s="16" t="n"/>
      <c r="B2161" s="13" t="n"/>
      <c r="C2161" s="13" t="n"/>
      <c r="D2161" s="13" t="n"/>
      <c r="E2161" s="13" t="n"/>
      <c r="F2161" s="14" t="n"/>
      <c r="G2161" s="14" t="n"/>
      <c r="H2161" s="13" t="n"/>
      <c r="I2161" s="13" t="n"/>
      <c r="J2161" s="13" t="n"/>
      <c r="K2161" s="13" t="n"/>
      <c r="L2161" s="15">
        <f>IF(OR(B2161="",AND(F2161="",G2161="")),"",IFERROR(N(INDEX('Transporters'!$E$4:$E$203,MATCH(B2161,'Transporters'!$A$4:$A$203,0))),0)+SUMIFS($F$4:F2161,$B$4:B2161,B2161)-SUMIFS($G$4:G2161,$B$4:B2161,B2161))</f>
        <v/>
      </c>
      <c r="M2161" s="13" t="n"/>
    </row>
    <row r="2162">
      <c r="A2162" s="16" t="n"/>
      <c r="B2162" s="13" t="n"/>
      <c r="C2162" s="13" t="n"/>
      <c r="D2162" s="13" t="n"/>
      <c r="E2162" s="13" t="n"/>
      <c r="F2162" s="14" t="n"/>
      <c r="G2162" s="14" t="n"/>
      <c r="H2162" s="13" t="n"/>
      <c r="I2162" s="13" t="n"/>
      <c r="J2162" s="13" t="n"/>
      <c r="K2162" s="13" t="n"/>
      <c r="L2162" s="15">
        <f>IF(OR(B2162="",AND(F2162="",G2162="")),"",IFERROR(N(INDEX('Transporters'!$E$4:$E$203,MATCH(B2162,'Transporters'!$A$4:$A$203,0))),0)+SUMIFS($F$4:F2162,$B$4:B2162,B2162)-SUMIFS($G$4:G2162,$B$4:B2162,B2162))</f>
        <v/>
      </c>
      <c r="M2162" s="13" t="n"/>
    </row>
    <row r="2163">
      <c r="A2163" s="16" t="n"/>
      <c r="B2163" s="13" t="n"/>
      <c r="C2163" s="13" t="n"/>
      <c r="D2163" s="13" t="n"/>
      <c r="E2163" s="13" t="n"/>
      <c r="F2163" s="14" t="n"/>
      <c r="G2163" s="14" t="n"/>
      <c r="H2163" s="13" t="n"/>
      <c r="I2163" s="13" t="n"/>
      <c r="J2163" s="13" t="n"/>
      <c r="K2163" s="13" t="n"/>
      <c r="L2163" s="15">
        <f>IF(OR(B2163="",AND(F2163="",G2163="")),"",IFERROR(N(INDEX('Transporters'!$E$4:$E$203,MATCH(B2163,'Transporters'!$A$4:$A$203,0))),0)+SUMIFS($F$4:F2163,$B$4:B2163,B2163)-SUMIFS($G$4:G2163,$B$4:B2163,B2163))</f>
        <v/>
      </c>
      <c r="M2163" s="13" t="n"/>
    </row>
    <row r="2164">
      <c r="A2164" s="16" t="n"/>
      <c r="B2164" s="13" t="n"/>
      <c r="C2164" s="13" t="n"/>
      <c r="D2164" s="13" t="n"/>
      <c r="E2164" s="13" t="n"/>
      <c r="F2164" s="14" t="n"/>
      <c r="G2164" s="14" t="n"/>
      <c r="H2164" s="13" t="n"/>
      <c r="I2164" s="13" t="n"/>
      <c r="J2164" s="13" t="n"/>
      <c r="K2164" s="13" t="n"/>
      <c r="L2164" s="15">
        <f>IF(OR(B2164="",AND(F2164="",G2164="")),"",IFERROR(N(INDEX('Transporters'!$E$4:$E$203,MATCH(B2164,'Transporters'!$A$4:$A$203,0))),0)+SUMIFS($F$4:F2164,$B$4:B2164,B2164)-SUMIFS($G$4:G2164,$B$4:B2164,B2164))</f>
        <v/>
      </c>
      <c r="M2164" s="13" t="n"/>
    </row>
    <row r="2165">
      <c r="A2165" s="16" t="n"/>
      <c r="B2165" s="13" t="n"/>
      <c r="C2165" s="13" t="n"/>
      <c r="D2165" s="13" t="n"/>
      <c r="E2165" s="13" t="n"/>
      <c r="F2165" s="14" t="n"/>
      <c r="G2165" s="14" t="n"/>
      <c r="H2165" s="13" t="n"/>
      <c r="I2165" s="13" t="n"/>
      <c r="J2165" s="13" t="n"/>
      <c r="K2165" s="13" t="n"/>
      <c r="L2165" s="15">
        <f>IF(OR(B2165="",AND(F2165="",G2165="")),"",IFERROR(N(INDEX('Transporters'!$E$4:$E$203,MATCH(B2165,'Transporters'!$A$4:$A$203,0))),0)+SUMIFS($F$4:F2165,$B$4:B2165,B2165)-SUMIFS($G$4:G2165,$B$4:B2165,B2165))</f>
        <v/>
      </c>
      <c r="M2165" s="13" t="n"/>
    </row>
    <row r="2166">
      <c r="A2166" s="16" t="n"/>
      <c r="B2166" s="13" t="n"/>
      <c r="C2166" s="13" t="n"/>
      <c r="D2166" s="13" t="n"/>
      <c r="E2166" s="13" t="n"/>
      <c r="F2166" s="14" t="n"/>
      <c r="G2166" s="14" t="n"/>
      <c r="H2166" s="13" t="n"/>
      <c r="I2166" s="13" t="n"/>
      <c r="J2166" s="13" t="n"/>
      <c r="K2166" s="13" t="n"/>
      <c r="L2166" s="15">
        <f>IF(OR(B2166="",AND(F2166="",G2166="")),"",IFERROR(N(INDEX('Transporters'!$E$4:$E$203,MATCH(B2166,'Transporters'!$A$4:$A$203,0))),0)+SUMIFS($F$4:F2166,$B$4:B2166,B2166)-SUMIFS($G$4:G2166,$B$4:B2166,B2166))</f>
        <v/>
      </c>
      <c r="M2166" s="13" t="n"/>
    </row>
    <row r="2167">
      <c r="A2167" s="16" t="n"/>
      <c r="B2167" s="13" t="n"/>
      <c r="C2167" s="13" t="n"/>
      <c r="D2167" s="13" t="n"/>
      <c r="E2167" s="13" t="n"/>
      <c r="F2167" s="14" t="n"/>
      <c r="G2167" s="14" t="n"/>
      <c r="H2167" s="13" t="n"/>
      <c r="I2167" s="13" t="n"/>
      <c r="J2167" s="13" t="n"/>
      <c r="K2167" s="13" t="n"/>
      <c r="L2167" s="15">
        <f>IF(OR(B2167="",AND(F2167="",G2167="")),"",IFERROR(N(INDEX('Transporters'!$E$4:$E$203,MATCH(B2167,'Transporters'!$A$4:$A$203,0))),0)+SUMIFS($F$4:F2167,$B$4:B2167,B2167)-SUMIFS($G$4:G2167,$B$4:B2167,B2167))</f>
        <v/>
      </c>
      <c r="M2167" s="13" t="n"/>
    </row>
    <row r="2168">
      <c r="A2168" s="16" t="n"/>
      <c r="B2168" s="13" t="n"/>
      <c r="C2168" s="13" t="n"/>
      <c r="D2168" s="13" t="n"/>
      <c r="E2168" s="13" t="n"/>
      <c r="F2168" s="14" t="n"/>
      <c r="G2168" s="14" t="n"/>
      <c r="H2168" s="13" t="n"/>
      <c r="I2168" s="13" t="n"/>
      <c r="J2168" s="13" t="n"/>
      <c r="K2168" s="13" t="n"/>
      <c r="L2168" s="15">
        <f>IF(OR(B2168="",AND(F2168="",G2168="")),"",IFERROR(N(INDEX('Transporters'!$E$4:$E$203,MATCH(B2168,'Transporters'!$A$4:$A$203,0))),0)+SUMIFS($F$4:F2168,$B$4:B2168,B2168)-SUMIFS($G$4:G2168,$B$4:B2168,B2168))</f>
        <v/>
      </c>
      <c r="M2168" s="13" t="n"/>
    </row>
    <row r="2169">
      <c r="A2169" s="16" t="n"/>
      <c r="B2169" s="13" t="n"/>
      <c r="C2169" s="13" t="n"/>
      <c r="D2169" s="13" t="n"/>
      <c r="E2169" s="13" t="n"/>
      <c r="F2169" s="14" t="n"/>
      <c r="G2169" s="14" t="n"/>
      <c r="H2169" s="13" t="n"/>
      <c r="I2169" s="13" t="n"/>
      <c r="J2169" s="13" t="n"/>
      <c r="K2169" s="13" t="n"/>
      <c r="L2169" s="15">
        <f>IF(OR(B2169="",AND(F2169="",G2169="")),"",IFERROR(N(INDEX('Transporters'!$E$4:$E$203,MATCH(B2169,'Transporters'!$A$4:$A$203,0))),0)+SUMIFS($F$4:F2169,$B$4:B2169,B2169)-SUMIFS($G$4:G2169,$B$4:B2169,B2169))</f>
        <v/>
      </c>
      <c r="M2169" s="13" t="n"/>
    </row>
    <row r="2170">
      <c r="A2170" s="16" t="n"/>
      <c r="B2170" s="13" t="n"/>
      <c r="C2170" s="13" t="n"/>
      <c r="D2170" s="13" t="n"/>
      <c r="E2170" s="13" t="n"/>
      <c r="F2170" s="14" t="n"/>
      <c r="G2170" s="14" t="n"/>
      <c r="H2170" s="13" t="n"/>
      <c r="I2170" s="13" t="n"/>
      <c r="J2170" s="13" t="n"/>
      <c r="K2170" s="13" t="n"/>
      <c r="L2170" s="15">
        <f>IF(OR(B2170="",AND(F2170="",G2170="")),"",IFERROR(N(INDEX('Transporters'!$E$4:$E$203,MATCH(B2170,'Transporters'!$A$4:$A$203,0))),0)+SUMIFS($F$4:F2170,$B$4:B2170,B2170)-SUMIFS($G$4:G2170,$B$4:B2170,B2170))</f>
        <v/>
      </c>
      <c r="M2170" s="13" t="n"/>
    </row>
    <row r="2171">
      <c r="A2171" s="16" t="n"/>
      <c r="B2171" s="13" t="n"/>
      <c r="C2171" s="13" t="n"/>
      <c r="D2171" s="13" t="n"/>
      <c r="E2171" s="13" t="n"/>
      <c r="F2171" s="14" t="n"/>
      <c r="G2171" s="14" t="n"/>
      <c r="H2171" s="13" t="n"/>
      <c r="I2171" s="13" t="n"/>
      <c r="J2171" s="13" t="n"/>
      <c r="K2171" s="13" t="n"/>
      <c r="L2171" s="15">
        <f>IF(OR(B2171="",AND(F2171="",G2171="")),"",IFERROR(N(INDEX('Transporters'!$E$4:$E$203,MATCH(B2171,'Transporters'!$A$4:$A$203,0))),0)+SUMIFS($F$4:F2171,$B$4:B2171,B2171)-SUMIFS($G$4:G2171,$B$4:B2171,B2171))</f>
        <v/>
      </c>
      <c r="M2171" s="13" t="n"/>
    </row>
    <row r="2172">
      <c r="A2172" s="16" t="n"/>
      <c r="B2172" s="13" t="n"/>
      <c r="C2172" s="13" t="n"/>
      <c r="D2172" s="13" t="n"/>
      <c r="E2172" s="13" t="n"/>
      <c r="F2172" s="14" t="n"/>
      <c r="G2172" s="14" t="n"/>
      <c r="H2172" s="13" t="n"/>
      <c r="I2172" s="13" t="n"/>
      <c r="J2172" s="13" t="n"/>
      <c r="K2172" s="13" t="n"/>
      <c r="L2172" s="15">
        <f>IF(OR(B2172="",AND(F2172="",G2172="")),"",IFERROR(N(INDEX('Transporters'!$E$4:$E$203,MATCH(B2172,'Transporters'!$A$4:$A$203,0))),0)+SUMIFS($F$4:F2172,$B$4:B2172,B2172)-SUMIFS($G$4:G2172,$B$4:B2172,B2172))</f>
        <v/>
      </c>
      <c r="M2172" s="13" t="n"/>
    </row>
    <row r="2173">
      <c r="A2173" s="16" t="n"/>
      <c r="B2173" s="13" t="n"/>
      <c r="C2173" s="13" t="n"/>
      <c r="D2173" s="13" t="n"/>
      <c r="E2173" s="13" t="n"/>
      <c r="F2173" s="14" t="n"/>
      <c r="G2173" s="14" t="n"/>
      <c r="H2173" s="13" t="n"/>
      <c r="I2173" s="13" t="n"/>
      <c r="J2173" s="13" t="n"/>
      <c r="K2173" s="13" t="n"/>
      <c r="L2173" s="15">
        <f>IF(OR(B2173="",AND(F2173="",G2173="")),"",IFERROR(N(INDEX('Transporters'!$E$4:$E$203,MATCH(B2173,'Transporters'!$A$4:$A$203,0))),0)+SUMIFS($F$4:F2173,$B$4:B2173,B2173)-SUMIFS($G$4:G2173,$B$4:B2173,B2173))</f>
        <v/>
      </c>
      <c r="M2173" s="13" t="n"/>
    </row>
    <row r="2174">
      <c r="A2174" s="16" t="n"/>
      <c r="B2174" s="13" t="n"/>
      <c r="C2174" s="13" t="n"/>
      <c r="D2174" s="13" t="n"/>
      <c r="E2174" s="13" t="n"/>
      <c r="F2174" s="14" t="n"/>
      <c r="G2174" s="14" t="n"/>
      <c r="H2174" s="13" t="n"/>
      <c r="I2174" s="13" t="n"/>
      <c r="J2174" s="13" t="n"/>
      <c r="K2174" s="13" t="n"/>
      <c r="L2174" s="15">
        <f>IF(OR(B2174="",AND(F2174="",G2174="")),"",IFERROR(N(INDEX('Transporters'!$E$4:$E$203,MATCH(B2174,'Transporters'!$A$4:$A$203,0))),0)+SUMIFS($F$4:F2174,$B$4:B2174,B2174)-SUMIFS($G$4:G2174,$B$4:B2174,B2174))</f>
        <v/>
      </c>
      <c r="M2174" s="13" t="n"/>
    </row>
    <row r="2175">
      <c r="A2175" s="16" t="n"/>
      <c r="B2175" s="13" t="n"/>
      <c r="C2175" s="13" t="n"/>
      <c r="D2175" s="13" t="n"/>
      <c r="E2175" s="13" t="n"/>
      <c r="F2175" s="14" t="n"/>
      <c r="G2175" s="14" t="n"/>
      <c r="H2175" s="13" t="n"/>
      <c r="I2175" s="13" t="n"/>
      <c r="J2175" s="13" t="n"/>
      <c r="K2175" s="13" t="n"/>
      <c r="L2175" s="15">
        <f>IF(OR(B2175="",AND(F2175="",G2175="")),"",IFERROR(N(INDEX('Transporters'!$E$4:$E$203,MATCH(B2175,'Transporters'!$A$4:$A$203,0))),0)+SUMIFS($F$4:F2175,$B$4:B2175,B2175)-SUMIFS($G$4:G2175,$B$4:B2175,B2175))</f>
        <v/>
      </c>
      <c r="M2175" s="13" t="n"/>
    </row>
    <row r="2176">
      <c r="A2176" s="16" t="n"/>
      <c r="B2176" s="13" t="n"/>
      <c r="C2176" s="13" t="n"/>
      <c r="D2176" s="13" t="n"/>
      <c r="E2176" s="13" t="n"/>
      <c r="F2176" s="14" t="n"/>
      <c r="G2176" s="14" t="n"/>
      <c r="H2176" s="13" t="n"/>
      <c r="I2176" s="13" t="n"/>
      <c r="J2176" s="13" t="n"/>
      <c r="K2176" s="13" t="n"/>
      <c r="L2176" s="15">
        <f>IF(OR(B2176="",AND(F2176="",G2176="")),"",IFERROR(N(INDEX('Transporters'!$E$4:$E$203,MATCH(B2176,'Transporters'!$A$4:$A$203,0))),0)+SUMIFS($F$4:F2176,$B$4:B2176,B2176)-SUMIFS($G$4:G2176,$B$4:B2176,B2176))</f>
        <v/>
      </c>
      <c r="M2176" s="13" t="n"/>
    </row>
    <row r="2177">
      <c r="A2177" s="16" t="n"/>
      <c r="B2177" s="13" t="n"/>
      <c r="C2177" s="13" t="n"/>
      <c r="D2177" s="13" t="n"/>
      <c r="E2177" s="13" t="n"/>
      <c r="F2177" s="14" t="n"/>
      <c r="G2177" s="14" t="n"/>
      <c r="H2177" s="13" t="n"/>
      <c r="I2177" s="13" t="n"/>
      <c r="J2177" s="13" t="n"/>
      <c r="K2177" s="13" t="n"/>
      <c r="L2177" s="15">
        <f>IF(OR(B2177="",AND(F2177="",G2177="")),"",IFERROR(N(INDEX('Transporters'!$E$4:$E$203,MATCH(B2177,'Transporters'!$A$4:$A$203,0))),0)+SUMIFS($F$4:F2177,$B$4:B2177,B2177)-SUMIFS($G$4:G2177,$B$4:B2177,B2177))</f>
        <v/>
      </c>
      <c r="M2177" s="13" t="n"/>
    </row>
    <row r="2178">
      <c r="A2178" s="16" t="n"/>
      <c r="B2178" s="13" t="n"/>
      <c r="C2178" s="13" t="n"/>
      <c r="D2178" s="13" t="n"/>
      <c r="E2178" s="13" t="n"/>
      <c r="F2178" s="14" t="n"/>
      <c r="G2178" s="14" t="n"/>
      <c r="H2178" s="13" t="n"/>
      <c r="I2178" s="13" t="n"/>
      <c r="J2178" s="13" t="n"/>
      <c r="K2178" s="13" t="n"/>
      <c r="L2178" s="15">
        <f>IF(OR(B2178="",AND(F2178="",G2178="")),"",IFERROR(N(INDEX('Transporters'!$E$4:$E$203,MATCH(B2178,'Transporters'!$A$4:$A$203,0))),0)+SUMIFS($F$4:F2178,$B$4:B2178,B2178)-SUMIFS($G$4:G2178,$B$4:B2178,B2178))</f>
        <v/>
      </c>
      <c r="M2178" s="13" t="n"/>
    </row>
    <row r="2179">
      <c r="A2179" s="16" t="n"/>
      <c r="B2179" s="13" t="n"/>
      <c r="C2179" s="13" t="n"/>
      <c r="D2179" s="13" t="n"/>
      <c r="E2179" s="13" t="n"/>
      <c r="F2179" s="14" t="n"/>
      <c r="G2179" s="14" t="n"/>
      <c r="H2179" s="13" t="n"/>
      <c r="I2179" s="13" t="n"/>
      <c r="J2179" s="13" t="n"/>
      <c r="K2179" s="13" t="n"/>
      <c r="L2179" s="15">
        <f>IF(OR(B2179="",AND(F2179="",G2179="")),"",IFERROR(N(INDEX('Transporters'!$E$4:$E$203,MATCH(B2179,'Transporters'!$A$4:$A$203,0))),0)+SUMIFS($F$4:F2179,$B$4:B2179,B2179)-SUMIFS($G$4:G2179,$B$4:B2179,B2179))</f>
        <v/>
      </c>
      <c r="M2179" s="13" t="n"/>
    </row>
    <row r="2180">
      <c r="A2180" s="16" t="n"/>
      <c r="B2180" s="13" t="n"/>
      <c r="C2180" s="13" t="n"/>
      <c r="D2180" s="13" t="n"/>
      <c r="E2180" s="13" t="n"/>
      <c r="F2180" s="14" t="n"/>
      <c r="G2180" s="14" t="n"/>
      <c r="H2180" s="13" t="n"/>
      <c r="I2180" s="13" t="n"/>
      <c r="J2180" s="13" t="n"/>
      <c r="K2180" s="13" t="n"/>
      <c r="L2180" s="15">
        <f>IF(OR(B2180="",AND(F2180="",G2180="")),"",IFERROR(N(INDEX('Transporters'!$E$4:$E$203,MATCH(B2180,'Transporters'!$A$4:$A$203,0))),0)+SUMIFS($F$4:F2180,$B$4:B2180,B2180)-SUMIFS($G$4:G2180,$B$4:B2180,B2180))</f>
        <v/>
      </c>
      <c r="M2180" s="13" t="n"/>
    </row>
    <row r="2181">
      <c r="A2181" s="16" t="n"/>
      <c r="B2181" s="13" t="n"/>
      <c r="C2181" s="13" t="n"/>
      <c r="D2181" s="13" t="n"/>
      <c r="E2181" s="13" t="n"/>
      <c r="F2181" s="14" t="n"/>
      <c r="G2181" s="14" t="n"/>
      <c r="H2181" s="13" t="n"/>
      <c r="I2181" s="13" t="n"/>
      <c r="J2181" s="13" t="n"/>
      <c r="K2181" s="13" t="n"/>
      <c r="L2181" s="15">
        <f>IF(OR(B2181="",AND(F2181="",G2181="")),"",IFERROR(N(INDEX('Transporters'!$E$4:$E$203,MATCH(B2181,'Transporters'!$A$4:$A$203,0))),0)+SUMIFS($F$4:F2181,$B$4:B2181,B2181)-SUMIFS($G$4:G2181,$B$4:B2181,B2181))</f>
        <v/>
      </c>
      <c r="M2181" s="13" t="n"/>
    </row>
    <row r="2182">
      <c r="A2182" s="16" t="n"/>
      <c r="B2182" s="13" t="n"/>
      <c r="C2182" s="13" t="n"/>
      <c r="D2182" s="13" t="n"/>
      <c r="E2182" s="13" t="n"/>
      <c r="F2182" s="14" t="n"/>
      <c r="G2182" s="14" t="n"/>
      <c r="H2182" s="13" t="n"/>
      <c r="I2182" s="13" t="n"/>
      <c r="J2182" s="13" t="n"/>
      <c r="K2182" s="13" t="n"/>
      <c r="L2182" s="15">
        <f>IF(OR(B2182="",AND(F2182="",G2182="")),"",IFERROR(N(INDEX('Transporters'!$E$4:$E$203,MATCH(B2182,'Transporters'!$A$4:$A$203,0))),0)+SUMIFS($F$4:F2182,$B$4:B2182,B2182)-SUMIFS($G$4:G2182,$B$4:B2182,B2182))</f>
        <v/>
      </c>
      <c r="M2182" s="13" t="n"/>
    </row>
    <row r="2183">
      <c r="A2183" s="16" t="n"/>
      <c r="B2183" s="13" t="n"/>
      <c r="C2183" s="13" t="n"/>
      <c r="D2183" s="13" t="n"/>
      <c r="E2183" s="13" t="n"/>
      <c r="F2183" s="14" t="n"/>
      <c r="G2183" s="14" t="n"/>
      <c r="H2183" s="13" t="n"/>
      <c r="I2183" s="13" t="n"/>
      <c r="J2183" s="13" t="n"/>
      <c r="K2183" s="13" t="n"/>
      <c r="L2183" s="15">
        <f>IF(OR(B2183="",AND(F2183="",G2183="")),"",IFERROR(N(INDEX('Transporters'!$E$4:$E$203,MATCH(B2183,'Transporters'!$A$4:$A$203,0))),0)+SUMIFS($F$4:F2183,$B$4:B2183,B2183)-SUMIFS($G$4:G2183,$B$4:B2183,B2183))</f>
        <v/>
      </c>
      <c r="M2183" s="13" t="n"/>
    </row>
    <row r="2184">
      <c r="A2184" s="16" t="n"/>
      <c r="B2184" s="13" t="n"/>
      <c r="C2184" s="13" t="n"/>
      <c r="D2184" s="13" t="n"/>
      <c r="E2184" s="13" t="n"/>
      <c r="F2184" s="14" t="n"/>
      <c r="G2184" s="14" t="n"/>
      <c r="H2184" s="13" t="n"/>
      <c r="I2184" s="13" t="n"/>
      <c r="J2184" s="13" t="n"/>
      <c r="K2184" s="13" t="n"/>
      <c r="L2184" s="15">
        <f>IF(OR(B2184="",AND(F2184="",G2184="")),"",IFERROR(N(INDEX('Transporters'!$E$4:$E$203,MATCH(B2184,'Transporters'!$A$4:$A$203,0))),0)+SUMIFS($F$4:F2184,$B$4:B2184,B2184)-SUMIFS($G$4:G2184,$B$4:B2184,B2184))</f>
        <v/>
      </c>
      <c r="M2184" s="13" t="n"/>
    </row>
    <row r="2185">
      <c r="A2185" s="16" t="n"/>
      <c r="B2185" s="13" t="n"/>
      <c r="C2185" s="13" t="n"/>
      <c r="D2185" s="13" t="n"/>
      <c r="E2185" s="13" t="n"/>
      <c r="F2185" s="14" t="n"/>
      <c r="G2185" s="14" t="n"/>
      <c r="H2185" s="13" t="n"/>
      <c r="I2185" s="13" t="n"/>
      <c r="J2185" s="13" t="n"/>
      <c r="K2185" s="13" t="n"/>
      <c r="L2185" s="15">
        <f>IF(OR(B2185="",AND(F2185="",G2185="")),"",IFERROR(N(INDEX('Transporters'!$E$4:$E$203,MATCH(B2185,'Transporters'!$A$4:$A$203,0))),0)+SUMIFS($F$4:F2185,$B$4:B2185,B2185)-SUMIFS($G$4:G2185,$B$4:B2185,B2185))</f>
        <v/>
      </c>
      <c r="M2185" s="13" t="n"/>
    </row>
    <row r="2186">
      <c r="A2186" s="16" t="n"/>
      <c r="B2186" s="13" t="n"/>
      <c r="C2186" s="13" t="n"/>
      <c r="D2186" s="13" t="n"/>
      <c r="E2186" s="13" t="n"/>
      <c r="F2186" s="14" t="n"/>
      <c r="G2186" s="14" t="n"/>
      <c r="H2186" s="13" t="n"/>
      <c r="I2186" s="13" t="n"/>
      <c r="J2186" s="13" t="n"/>
      <c r="K2186" s="13" t="n"/>
      <c r="L2186" s="15">
        <f>IF(OR(B2186="",AND(F2186="",G2186="")),"",IFERROR(N(INDEX('Transporters'!$E$4:$E$203,MATCH(B2186,'Transporters'!$A$4:$A$203,0))),0)+SUMIFS($F$4:F2186,$B$4:B2186,B2186)-SUMIFS($G$4:G2186,$B$4:B2186,B2186))</f>
        <v/>
      </c>
      <c r="M2186" s="13" t="n"/>
    </row>
    <row r="2187">
      <c r="A2187" s="16" t="n"/>
      <c r="B2187" s="13" t="n"/>
      <c r="C2187" s="13" t="n"/>
      <c r="D2187" s="13" t="n"/>
      <c r="E2187" s="13" t="n"/>
      <c r="F2187" s="14" t="n"/>
      <c r="G2187" s="14" t="n"/>
      <c r="H2187" s="13" t="n"/>
      <c r="I2187" s="13" t="n"/>
      <c r="J2187" s="13" t="n"/>
      <c r="K2187" s="13" t="n"/>
      <c r="L2187" s="15">
        <f>IF(OR(B2187="",AND(F2187="",G2187="")),"",IFERROR(N(INDEX('Transporters'!$E$4:$E$203,MATCH(B2187,'Transporters'!$A$4:$A$203,0))),0)+SUMIFS($F$4:F2187,$B$4:B2187,B2187)-SUMIFS($G$4:G2187,$B$4:B2187,B2187))</f>
        <v/>
      </c>
      <c r="M2187" s="13" t="n"/>
    </row>
    <row r="2188">
      <c r="A2188" s="16" t="n"/>
      <c r="B2188" s="13" t="n"/>
      <c r="C2188" s="13" t="n"/>
      <c r="D2188" s="13" t="n"/>
      <c r="E2188" s="13" t="n"/>
      <c r="F2188" s="14" t="n"/>
      <c r="G2188" s="14" t="n"/>
      <c r="H2188" s="13" t="n"/>
      <c r="I2188" s="13" t="n"/>
      <c r="J2188" s="13" t="n"/>
      <c r="K2188" s="13" t="n"/>
      <c r="L2188" s="15">
        <f>IF(OR(B2188="",AND(F2188="",G2188="")),"",IFERROR(N(INDEX('Transporters'!$E$4:$E$203,MATCH(B2188,'Transporters'!$A$4:$A$203,0))),0)+SUMIFS($F$4:F2188,$B$4:B2188,B2188)-SUMIFS($G$4:G2188,$B$4:B2188,B2188))</f>
        <v/>
      </c>
      <c r="M2188" s="13" t="n"/>
    </row>
    <row r="2189">
      <c r="A2189" s="16" t="n"/>
      <c r="B2189" s="13" t="n"/>
      <c r="C2189" s="13" t="n"/>
      <c r="D2189" s="13" t="n"/>
      <c r="E2189" s="13" t="n"/>
      <c r="F2189" s="14" t="n"/>
      <c r="G2189" s="14" t="n"/>
      <c r="H2189" s="13" t="n"/>
      <c r="I2189" s="13" t="n"/>
      <c r="J2189" s="13" t="n"/>
      <c r="K2189" s="13" t="n"/>
      <c r="L2189" s="15">
        <f>IF(OR(B2189="",AND(F2189="",G2189="")),"",IFERROR(N(INDEX('Transporters'!$E$4:$E$203,MATCH(B2189,'Transporters'!$A$4:$A$203,0))),0)+SUMIFS($F$4:F2189,$B$4:B2189,B2189)-SUMIFS($G$4:G2189,$B$4:B2189,B2189))</f>
        <v/>
      </c>
      <c r="M2189" s="13" t="n"/>
    </row>
    <row r="2190">
      <c r="A2190" s="16" t="n"/>
      <c r="B2190" s="13" t="n"/>
      <c r="C2190" s="13" t="n"/>
      <c r="D2190" s="13" t="n"/>
      <c r="E2190" s="13" t="n"/>
      <c r="F2190" s="14" t="n"/>
      <c r="G2190" s="14" t="n"/>
      <c r="H2190" s="13" t="n"/>
      <c r="I2190" s="13" t="n"/>
      <c r="J2190" s="13" t="n"/>
      <c r="K2190" s="13" t="n"/>
      <c r="L2190" s="15">
        <f>IF(OR(B2190="",AND(F2190="",G2190="")),"",IFERROR(N(INDEX('Transporters'!$E$4:$E$203,MATCH(B2190,'Transporters'!$A$4:$A$203,0))),0)+SUMIFS($F$4:F2190,$B$4:B2190,B2190)-SUMIFS($G$4:G2190,$B$4:B2190,B2190))</f>
        <v/>
      </c>
      <c r="M2190" s="13" t="n"/>
    </row>
    <row r="2191">
      <c r="A2191" s="16" t="n"/>
      <c r="B2191" s="13" t="n"/>
      <c r="C2191" s="13" t="n"/>
      <c r="D2191" s="13" t="n"/>
      <c r="E2191" s="13" t="n"/>
      <c r="F2191" s="14" t="n"/>
      <c r="G2191" s="14" t="n"/>
      <c r="H2191" s="13" t="n"/>
      <c r="I2191" s="13" t="n"/>
      <c r="J2191" s="13" t="n"/>
      <c r="K2191" s="13" t="n"/>
      <c r="L2191" s="15">
        <f>IF(OR(B2191="",AND(F2191="",G2191="")),"",IFERROR(N(INDEX('Transporters'!$E$4:$E$203,MATCH(B2191,'Transporters'!$A$4:$A$203,0))),0)+SUMIFS($F$4:F2191,$B$4:B2191,B2191)-SUMIFS($G$4:G2191,$B$4:B2191,B2191))</f>
        <v/>
      </c>
      <c r="M2191" s="13" t="n"/>
    </row>
    <row r="2192">
      <c r="A2192" s="16" t="n"/>
      <c r="B2192" s="13" t="n"/>
      <c r="C2192" s="13" t="n"/>
      <c r="D2192" s="13" t="n"/>
      <c r="E2192" s="13" t="n"/>
      <c r="F2192" s="14" t="n"/>
      <c r="G2192" s="14" t="n"/>
      <c r="H2192" s="13" t="n"/>
      <c r="I2192" s="13" t="n"/>
      <c r="J2192" s="13" t="n"/>
      <c r="K2192" s="13" t="n"/>
      <c r="L2192" s="15">
        <f>IF(OR(B2192="",AND(F2192="",G2192="")),"",IFERROR(N(INDEX('Transporters'!$E$4:$E$203,MATCH(B2192,'Transporters'!$A$4:$A$203,0))),0)+SUMIFS($F$4:F2192,$B$4:B2192,B2192)-SUMIFS($G$4:G2192,$B$4:B2192,B2192))</f>
        <v/>
      </c>
      <c r="M2192" s="13" t="n"/>
    </row>
    <row r="2193">
      <c r="A2193" s="16" t="n"/>
      <c r="B2193" s="13" t="n"/>
      <c r="C2193" s="13" t="n"/>
      <c r="D2193" s="13" t="n"/>
      <c r="E2193" s="13" t="n"/>
      <c r="F2193" s="14" t="n"/>
      <c r="G2193" s="14" t="n"/>
      <c r="H2193" s="13" t="n"/>
      <c r="I2193" s="13" t="n"/>
      <c r="J2193" s="13" t="n"/>
      <c r="K2193" s="13" t="n"/>
      <c r="L2193" s="15">
        <f>IF(OR(B2193="",AND(F2193="",G2193="")),"",IFERROR(N(INDEX('Transporters'!$E$4:$E$203,MATCH(B2193,'Transporters'!$A$4:$A$203,0))),0)+SUMIFS($F$4:F2193,$B$4:B2193,B2193)-SUMIFS($G$4:G2193,$B$4:B2193,B2193))</f>
        <v/>
      </c>
      <c r="M2193" s="13" t="n"/>
    </row>
    <row r="2194">
      <c r="A2194" s="16" t="n"/>
      <c r="B2194" s="13" t="n"/>
      <c r="C2194" s="13" t="n"/>
      <c r="D2194" s="13" t="n"/>
      <c r="E2194" s="13" t="n"/>
      <c r="F2194" s="14" t="n"/>
      <c r="G2194" s="14" t="n"/>
      <c r="H2194" s="13" t="n"/>
      <c r="I2194" s="13" t="n"/>
      <c r="J2194" s="13" t="n"/>
      <c r="K2194" s="13" t="n"/>
      <c r="L2194" s="15">
        <f>IF(OR(B2194="",AND(F2194="",G2194="")),"",IFERROR(N(INDEX('Transporters'!$E$4:$E$203,MATCH(B2194,'Transporters'!$A$4:$A$203,0))),0)+SUMIFS($F$4:F2194,$B$4:B2194,B2194)-SUMIFS($G$4:G2194,$B$4:B2194,B2194))</f>
        <v/>
      </c>
      <c r="M2194" s="13" t="n"/>
    </row>
    <row r="2195">
      <c r="A2195" s="16" t="n"/>
      <c r="B2195" s="13" t="n"/>
      <c r="C2195" s="13" t="n"/>
      <c r="D2195" s="13" t="n"/>
      <c r="E2195" s="13" t="n"/>
      <c r="F2195" s="14" t="n"/>
      <c r="G2195" s="14" t="n"/>
      <c r="H2195" s="13" t="n"/>
      <c r="I2195" s="13" t="n"/>
      <c r="J2195" s="13" t="n"/>
      <c r="K2195" s="13" t="n"/>
      <c r="L2195" s="15">
        <f>IF(OR(B2195="",AND(F2195="",G2195="")),"",IFERROR(N(INDEX('Transporters'!$E$4:$E$203,MATCH(B2195,'Transporters'!$A$4:$A$203,0))),0)+SUMIFS($F$4:F2195,$B$4:B2195,B2195)-SUMIFS($G$4:G2195,$B$4:B2195,B2195))</f>
        <v/>
      </c>
      <c r="M2195" s="13" t="n"/>
    </row>
    <row r="2196">
      <c r="A2196" s="16" t="n"/>
      <c r="B2196" s="13" t="n"/>
      <c r="C2196" s="13" t="n"/>
      <c r="D2196" s="13" t="n"/>
      <c r="E2196" s="13" t="n"/>
      <c r="F2196" s="14" t="n"/>
      <c r="G2196" s="14" t="n"/>
      <c r="H2196" s="13" t="n"/>
      <c r="I2196" s="13" t="n"/>
      <c r="J2196" s="13" t="n"/>
      <c r="K2196" s="13" t="n"/>
      <c r="L2196" s="15">
        <f>IF(OR(B2196="",AND(F2196="",G2196="")),"",IFERROR(N(INDEX('Transporters'!$E$4:$E$203,MATCH(B2196,'Transporters'!$A$4:$A$203,0))),0)+SUMIFS($F$4:F2196,$B$4:B2196,B2196)-SUMIFS($G$4:G2196,$B$4:B2196,B2196))</f>
        <v/>
      </c>
      <c r="M2196" s="13" t="n"/>
    </row>
    <row r="2197">
      <c r="A2197" s="16" t="n"/>
      <c r="B2197" s="13" t="n"/>
      <c r="C2197" s="13" t="n"/>
      <c r="D2197" s="13" t="n"/>
      <c r="E2197" s="13" t="n"/>
      <c r="F2197" s="14" t="n"/>
      <c r="G2197" s="14" t="n"/>
      <c r="H2197" s="13" t="n"/>
      <c r="I2197" s="13" t="n"/>
      <c r="J2197" s="13" t="n"/>
      <c r="K2197" s="13" t="n"/>
      <c r="L2197" s="15">
        <f>IF(OR(B2197="",AND(F2197="",G2197="")),"",IFERROR(N(INDEX('Transporters'!$E$4:$E$203,MATCH(B2197,'Transporters'!$A$4:$A$203,0))),0)+SUMIFS($F$4:F2197,$B$4:B2197,B2197)-SUMIFS($G$4:G2197,$B$4:B2197,B2197))</f>
        <v/>
      </c>
      <c r="M2197" s="13" t="n"/>
    </row>
    <row r="2198">
      <c r="A2198" s="16" t="n"/>
      <c r="B2198" s="13" t="n"/>
      <c r="C2198" s="13" t="n"/>
      <c r="D2198" s="13" t="n"/>
      <c r="E2198" s="13" t="n"/>
      <c r="F2198" s="14" t="n"/>
      <c r="G2198" s="14" t="n"/>
      <c r="H2198" s="13" t="n"/>
      <c r="I2198" s="13" t="n"/>
      <c r="J2198" s="13" t="n"/>
      <c r="K2198" s="13" t="n"/>
      <c r="L2198" s="15">
        <f>IF(OR(B2198="",AND(F2198="",G2198="")),"",IFERROR(N(INDEX('Transporters'!$E$4:$E$203,MATCH(B2198,'Transporters'!$A$4:$A$203,0))),0)+SUMIFS($F$4:F2198,$B$4:B2198,B2198)-SUMIFS($G$4:G2198,$B$4:B2198,B2198))</f>
        <v/>
      </c>
      <c r="M2198" s="13" t="n"/>
    </row>
    <row r="2199">
      <c r="A2199" s="16" t="n"/>
      <c r="B2199" s="13" t="n"/>
      <c r="C2199" s="13" t="n"/>
      <c r="D2199" s="13" t="n"/>
      <c r="E2199" s="13" t="n"/>
      <c r="F2199" s="14" t="n"/>
      <c r="G2199" s="14" t="n"/>
      <c r="H2199" s="13" t="n"/>
      <c r="I2199" s="13" t="n"/>
      <c r="J2199" s="13" t="n"/>
      <c r="K2199" s="13" t="n"/>
      <c r="L2199" s="15">
        <f>IF(OR(B2199="",AND(F2199="",G2199="")),"",IFERROR(N(INDEX('Transporters'!$E$4:$E$203,MATCH(B2199,'Transporters'!$A$4:$A$203,0))),0)+SUMIFS($F$4:F2199,$B$4:B2199,B2199)-SUMIFS($G$4:G2199,$B$4:B2199,B2199))</f>
        <v/>
      </c>
      <c r="M2199" s="13" t="n"/>
    </row>
    <row r="2200">
      <c r="A2200" s="16" t="n"/>
      <c r="B2200" s="13" t="n"/>
      <c r="C2200" s="13" t="n"/>
      <c r="D2200" s="13" t="n"/>
      <c r="E2200" s="13" t="n"/>
      <c r="F2200" s="14" t="n"/>
      <c r="G2200" s="14" t="n"/>
      <c r="H2200" s="13" t="n"/>
      <c r="I2200" s="13" t="n"/>
      <c r="J2200" s="13" t="n"/>
      <c r="K2200" s="13" t="n"/>
      <c r="L2200" s="15">
        <f>IF(OR(B2200="",AND(F2200="",G2200="")),"",IFERROR(N(INDEX('Transporters'!$E$4:$E$203,MATCH(B2200,'Transporters'!$A$4:$A$203,0))),0)+SUMIFS($F$4:F2200,$B$4:B2200,B2200)-SUMIFS($G$4:G2200,$B$4:B2200,B2200))</f>
        <v/>
      </c>
      <c r="M2200" s="13" t="n"/>
    </row>
    <row r="2201">
      <c r="A2201" s="16" t="n"/>
      <c r="B2201" s="13" t="n"/>
      <c r="C2201" s="13" t="n"/>
      <c r="D2201" s="13" t="n"/>
      <c r="E2201" s="13" t="n"/>
      <c r="F2201" s="14" t="n"/>
      <c r="G2201" s="14" t="n"/>
      <c r="H2201" s="13" t="n"/>
      <c r="I2201" s="13" t="n"/>
      <c r="J2201" s="13" t="n"/>
      <c r="K2201" s="13" t="n"/>
      <c r="L2201" s="15">
        <f>IF(OR(B2201="",AND(F2201="",G2201="")),"",IFERROR(N(INDEX('Transporters'!$E$4:$E$203,MATCH(B2201,'Transporters'!$A$4:$A$203,0))),0)+SUMIFS($F$4:F2201,$B$4:B2201,B2201)-SUMIFS($G$4:G2201,$B$4:B2201,B2201))</f>
        <v/>
      </c>
      <c r="M2201" s="13" t="n"/>
    </row>
    <row r="2202">
      <c r="A2202" s="16" t="n"/>
      <c r="B2202" s="13" t="n"/>
      <c r="C2202" s="13" t="n"/>
      <c r="D2202" s="13" t="n"/>
      <c r="E2202" s="13" t="n"/>
      <c r="F2202" s="14" t="n"/>
      <c r="G2202" s="14" t="n"/>
      <c r="H2202" s="13" t="n"/>
      <c r="I2202" s="13" t="n"/>
      <c r="J2202" s="13" t="n"/>
      <c r="K2202" s="13" t="n"/>
      <c r="L2202" s="15">
        <f>IF(OR(B2202="",AND(F2202="",G2202="")),"",IFERROR(N(INDEX('Transporters'!$E$4:$E$203,MATCH(B2202,'Transporters'!$A$4:$A$203,0))),0)+SUMIFS($F$4:F2202,$B$4:B2202,B2202)-SUMIFS($G$4:G2202,$B$4:B2202,B2202))</f>
        <v/>
      </c>
      <c r="M2202" s="13" t="n"/>
    </row>
    <row r="2203">
      <c r="A2203" s="16" t="n"/>
      <c r="B2203" s="13" t="n"/>
      <c r="C2203" s="13" t="n"/>
      <c r="D2203" s="13" t="n"/>
      <c r="E2203" s="13" t="n"/>
      <c r="F2203" s="14" t="n"/>
      <c r="G2203" s="14" t="n"/>
      <c r="H2203" s="13" t="n"/>
      <c r="I2203" s="13" t="n"/>
      <c r="J2203" s="13" t="n"/>
      <c r="K2203" s="13" t="n"/>
      <c r="L2203" s="15">
        <f>IF(OR(B2203="",AND(F2203="",G2203="")),"",IFERROR(N(INDEX('Transporters'!$E$4:$E$203,MATCH(B2203,'Transporters'!$A$4:$A$203,0))),0)+SUMIFS($F$4:F2203,$B$4:B2203,B2203)-SUMIFS($G$4:G2203,$B$4:B2203,B2203))</f>
        <v/>
      </c>
      <c r="M2203" s="13" t="n"/>
    </row>
    <row r="2204">
      <c r="A2204" s="16" t="n"/>
      <c r="B2204" s="13" t="n"/>
      <c r="C2204" s="13" t="n"/>
      <c r="D2204" s="13" t="n"/>
      <c r="E2204" s="13" t="n"/>
      <c r="F2204" s="14" t="n"/>
      <c r="G2204" s="14" t="n"/>
      <c r="H2204" s="13" t="n"/>
      <c r="I2204" s="13" t="n"/>
      <c r="J2204" s="13" t="n"/>
      <c r="K2204" s="13" t="n"/>
      <c r="L2204" s="15">
        <f>IF(OR(B2204="",AND(F2204="",G2204="")),"",IFERROR(N(INDEX('Transporters'!$E$4:$E$203,MATCH(B2204,'Transporters'!$A$4:$A$203,0))),0)+SUMIFS($F$4:F2204,$B$4:B2204,B2204)-SUMIFS($G$4:G2204,$B$4:B2204,B2204))</f>
        <v/>
      </c>
      <c r="M2204" s="13" t="n"/>
    </row>
    <row r="2205">
      <c r="A2205" s="16" t="n"/>
      <c r="B2205" s="13" t="n"/>
      <c r="C2205" s="13" t="n"/>
      <c r="D2205" s="13" t="n"/>
      <c r="E2205" s="13" t="n"/>
      <c r="F2205" s="14" t="n"/>
      <c r="G2205" s="14" t="n"/>
      <c r="H2205" s="13" t="n"/>
      <c r="I2205" s="13" t="n"/>
      <c r="J2205" s="13" t="n"/>
      <c r="K2205" s="13" t="n"/>
      <c r="L2205" s="15">
        <f>IF(OR(B2205="",AND(F2205="",G2205="")),"",IFERROR(N(INDEX('Transporters'!$E$4:$E$203,MATCH(B2205,'Transporters'!$A$4:$A$203,0))),0)+SUMIFS($F$4:F2205,$B$4:B2205,B2205)-SUMIFS($G$4:G2205,$B$4:B2205,B2205))</f>
        <v/>
      </c>
      <c r="M2205" s="13" t="n"/>
    </row>
    <row r="2206">
      <c r="A2206" s="16" t="n"/>
      <c r="B2206" s="13" t="n"/>
      <c r="C2206" s="13" t="n"/>
      <c r="D2206" s="13" t="n"/>
      <c r="E2206" s="13" t="n"/>
      <c r="F2206" s="14" t="n"/>
      <c r="G2206" s="14" t="n"/>
      <c r="H2206" s="13" t="n"/>
      <c r="I2206" s="13" t="n"/>
      <c r="J2206" s="13" t="n"/>
      <c r="K2206" s="13" t="n"/>
      <c r="L2206" s="15">
        <f>IF(OR(B2206="",AND(F2206="",G2206="")),"",IFERROR(N(INDEX('Transporters'!$E$4:$E$203,MATCH(B2206,'Transporters'!$A$4:$A$203,0))),0)+SUMIFS($F$4:F2206,$B$4:B2206,B2206)-SUMIFS($G$4:G2206,$B$4:B2206,B2206))</f>
        <v/>
      </c>
      <c r="M2206" s="13" t="n"/>
    </row>
    <row r="2207">
      <c r="A2207" s="16" t="n"/>
      <c r="B2207" s="13" t="n"/>
      <c r="C2207" s="13" t="n"/>
      <c r="D2207" s="13" t="n"/>
      <c r="E2207" s="13" t="n"/>
      <c r="F2207" s="14" t="n"/>
      <c r="G2207" s="14" t="n"/>
      <c r="H2207" s="13" t="n"/>
      <c r="I2207" s="13" t="n"/>
      <c r="J2207" s="13" t="n"/>
      <c r="K2207" s="13" t="n"/>
      <c r="L2207" s="15">
        <f>IF(OR(B2207="",AND(F2207="",G2207="")),"",IFERROR(N(INDEX('Transporters'!$E$4:$E$203,MATCH(B2207,'Transporters'!$A$4:$A$203,0))),0)+SUMIFS($F$4:F2207,$B$4:B2207,B2207)-SUMIFS($G$4:G2207,$B$4:B2207,B2207))</f>
        <v/>
      </c>
      <c r="M2207" s="13" t="n"/>
    </row>
    <row r="2208">
      <c r="A2208" s="16" t="n"/>
      <c r="B2208" s="13" t="n"/>
      <c r="C2208" s="13" t="n"/>
      <c r="D2208" s="13" t="n"/>
      <c r="E2208" s="13" t="n"/>
      <c r="F2208" s="14" t="n"/>
      <c r="G2208" s="14" t="n"/>
      <c r="H2208" s="13" t="n"/>
      <c r="I2208" s="13" t="n"/>
      <c r="J2208" s="13" t="n"/>
      <c r="K2208" s="13" t="n"/>
      <c r="L2208" s="15">
        <f>IF(OR(B2208="",AND(F2208="",G2208="")),"",IFERROR(N(INDEX('Transporters'!$E$4:$E$203,MATCH(B2208,'Transporters'!$A$4:$A$203,0))),0)+SUMIFS($F$4:F2208,$B$4:B2208,B2208)-SUMIFS($G$4:G2208,$B$4:B2208,B2208))</f>
        <v/>
      </c>
      <c r="M2208" s="13" t="n"/>
    </row>
    <row r="2209">
      <c r="A2209" s="16" t="n"/>
      <c r="B2209" s="13" t="n"/>
      <c r="C2209" s="13" t="n"/>
      <c r="D2209" s="13" t="n"/>
      <c r="E2209" s="13" t="n"/>
      <c r="F2209" s="14" t="n"/>
      <c r="G2209" s="14" t="n"/>
      <c r="H2209" s="13" t="n"/>
      <c r="I2209" s="13" t="n"/>
      <c r="J2209" s="13" t="n"/>
      <c r="K2209" s="13" t="n"/>
      <c r="L2209" s="15">
        <f>IF(OR(B2209="",AND(F2209="",G2209="")),"",IFERROR(N(INDEX('Transporters'!$E$4:$E$203,MATCH(B2209,'Transporters'!$A$4:$A$203,0))),0)+SUMIFS($F$4:F2209,$B$4:B2209,B2209)-SUMIFS($G$4:G2209,$B$4:B2209,B2209))</f>
        <v/>
      </c>
      <c r="M2209" s="13" t="n"/>
    </row>
    <row r="2210">
      <c r="A2210" s="16" t="n"/>
      <c r="B2210" s="13" t="n"/>
      <c r="C2210" s="13" t="n"/>
      <c r="D2210" s="13" t="n"/>
      <c r="E2210" s="13" t="n"/>
      <c r="F2210" s="14" t="n"/>
      <c r="G2210" s="14" t="n"/>
      <c r="H2210" s="13" t="n"/>
      <c r="I2210" s="13" t="n"/>
      <c r="J2210" s="13" t="n"/>
      <c r="K2210" s="13" t="n"/>
      <c r="L2210" s="15">
        <f>IF(OR(B2210="",AND(F2210="",G2210="")),"",IFERROR(N(INDEX('Transporters'!$E$4:$E$203,MATCH(B2210,'Transporters'!$A$4:$A$203,0))),0)+SUMIFS($F$4:F2210,$B$4:B2210,B2210)-SUMIFS($G$4:G2210,$B$4:B2210,B2210))</f>
        <v/>
      </c>
      <c r="M2210" s="13" t="n"/>
    </row>
    <row r="2211">
      <c r="A2211" s="16" t="n"/>
      <c r="B2211" s="13" t="n"/>
      <c r="C2211" s="13" t="n"/>
      <c r="D2211" s="13" t="n"/>
      <c r="E2211" s="13" t="n"/>
      <c r="F2211" s="14" t="n"/>
      <c r="G2211" s="14" t="n"/>
      <c r="H2211" s="13" t="n"/>
      <c r="I2211" s="13" t="n"/>
      <c r="J2211" s="13" t="n"/>
      <c r="K2211" s="13" t="n"/>
      <c r="L2211" s="15">
        <f>IF(OR(B2211="",AND(F2211="",G2211="")),"",IFERROR(N(INDEX('Transporters'!$E$4:$E$203,MATCH(B2211,'Transporters'!$A$4:$A$203,0))),0)+SUMIFS($F$4:F2211,$B$4:B2211,B2211)-SUMIFS($G$4:G2211,$B$4:B2211,B2211))</f>
        <v/>
      </c>
      <c r="M2211" s="13" t="n"/>
    </row>
    <row r="2212">
      <c r="A2212" s="16" t="n"/>
      <c r="B2212" s="13" t="n"/>
      <c r="C2212" s="13" t="n"/>
      <c r="D2212" s="13" t="n"/>
      <c r="E2212" s="13" t="n"/>
      <c r="F2212" s="14" t="n"/>
      <c r="G2212" s="14" t="n"/>
      <c r="H2212" s="13" t="n"/>
      <c r="I2212" s="13" t="n"/>
      <c r="J2212" s="13" t="n"/>
      <c r="K2212" s="13" t="n"/>
      <c r="L2212" s="15">
        <f>IF(OR(B2212="",AND(F2212="",G2212="")),"",IFERROR(N(INDEX('Transporters'!$E$4:$E$203,MATCH(B2212,'Transporters'!$A$4:$A$203,0))),0)+SUMIFS($F$4:F2212,$B$4:B2212,B2212)-SUMIFS($G$4:G2212,$B$4:B2212,B2212))</f>
        <v/>
      </c>
      <c r="M2212" s="13" t="n"/>
    </row>
    <row r="2213">
      <c r="A2213" s="16" t="n"/>
      <c r="B2213" s="13" t="n"/>
      <c r="C2213" s="13" t="n"/>
      <c r="D2213" s="13" t="n"/>
      <c r="E2213" s="13" t="n"/>
      <c r="F2213" s="14" t="n"/>
      <c r="G2213" s="14" t="n"/>
      <c r="H2213" s="13" t="n"/>
      <c r="I2213" s="13" t="n"/>
      <c r="J2213" s="13" t="n"/>
      <c r="K2213" s="13" t="n"/>
      <c r="L2213" s="15">
        <f>IF(OR(B2213="",AND(F2213="",G2213="")),"",IFERROR(N(INDEX('Transporters'!$E$4:$E$203,MATCH(B2213,'Transporters'!$A$4:$A$203,0))),0)+SUMIFS($F$4:F2213,$B$4:B2213,B2213)-SUMIFS($G$4:G2213,$B$4:B2213,B2213))</f>
        <v/>
      </c>
      <c r="M2213" s="13" t="n"/>
    </row>
    <row r="2214">
      <c r="A2214" s="16" t="n"/>
      <c r="B2214" s="13" t="n"/>
      <c r="C2214" s="13" t="n"/>
      <c r="D2214" s="13" t="n"/>
      <c r="E2214" s="13" t="n"/>
      <c r="F2214" s="14" t="n"/>
      <c r="G2214" s="14" t="n"/>
      <c r="H2214" s="13" t="n"/>
      <c r="I2214" s="13" t="n"/>
      <c r="J2214" s="13" t="n"/>
      <c r="K2214" s="13" t="n"/>
      <c r="L2214" s="15">
        <f>IF(OR(B2214="",AND(F2214="",G2214="")),"",IFERROR(N(INDEX('Transporters'!$E$4:$E$203,MATCH(B2214,'Transporters'!$A$4:$A$203,0))),0)+SUMIFS($F$4:F2214,$B$4:B2214,B2214)-SUMIFS($G$4:G2214,$B$4:B2214,B2214))</f>
        <v/>
      </c>
      <c r="M2214" s="13" t="n"/>
    </row>
    <row r="2215">
      <c r="A2215" s="16" t="n"/>
      <c r="B2215" s="13" t="n"/>
      <c r="C2215" s="13" t="n"/>
      <c r="D2215" s="13" t="n"/>
      <c r="E2215" s="13" t="n"/>
      <c r="F2215" s="14" t="n"/>
      <c r="G2215" s="14" t="n"/>
      <c r="H2215" s="13" t="n"/>
      <c r="I2215" s="13" t="n"/>
      <c r="J2215" s="13" t="n"/>
      <c r="K2215" s="13" t="n"/>
      <c r="L2215" s="15">
        <f>IF(OR(B2215="",AND(F2215="",G2215="")),"",IFERROR(N(INDEX('Transporters'!$E$4:$E$203,MATCH(B2215,'Transporters'!$A$4:$A$203,0))),0)+SUMIFS($F$4:F2215,$B$4:B2215,B2215)-SUMIFS($G$4:G2215,$B$4:B2215,B2215))</f>
        <v/>
      </c>
      <c r="M2215" s="13" t="n"/>
    </row>
    <row r="2216">
      <c r="A2216" s="16" t="n"/>
      <c r="B2216" s="13" t="n"/>
      <c r="C2216" s="13" t="n"/>
      <c r="D2216" s="13" t="n"/>
      <c r="E2216" s="13" t="n"/>
      <c r="F2216" s="14" t="n"/>
      <c r="G2216" s="14" t="n"/>
      <c r="H2216" s="13" t="n"/>
      <c r="I2216" s="13" t="n"/>
      <c r="J2216" s="13" t="n"/>
      <c r="K2216" s="13" t="n"/>
      <c r="L2216" s="15">
        <f>IF(OR(B2216="",AND(F2216="",G2216="")),"",IFERROR(N(INDEX('Transporters'!$E$4:$E$203,MATCH(B2216,'Transporters'!$A$4:$A$203,0))),0)+SUMIFS($F$4:F2216,$B$4:B2216,B2216)-SUMIFS($G$4:G2216,$B$4:B2216,B2216))</f>
        <v/>
      </c>
      <c r="M2216" s="13" t="n"/>
    </row>
    <row r="2217">
      <c r="A2217" s="16" t="n"/>
      <c r="B2217" s="13" t="n"/>
      <c r="C2217" s="13" t="n"/>
      <c r="D2217" s="13" t="n"/>
      <c r="E2217" s="13" t="n"/>
      <c r="F2217" s="14" t="n"/>
      <c r="G2217" s="14" t="n"/>
      <c r="H2217" s="13" t="n"/>
      <c r="I2217" s="13" t="n"/>
      <c r="J2217" s="13" t="n"/>
      <c r="K2217" s="13" t="n"/>
      <c r="L2217" s="15">
        <f>IF(OR(B2217="",AND(F2217="",G2217="")),"",IFERROR(N(INDEX('Transporters'!$E$4:$E$203,MATCH(B2217,'Transporters'!$A$4:$A$203,0))),0)+SUMIFS($F$4:F2217,$B$4:B2217,B2217)-SUMIFS($G$4:G2217,$B$4:B2217,B2217))</f>
        <v/>
      </c>
      <c r="M2217" s="13" t="n"/>
    </row>
    <row r="2218">
      <c r="A2218" s="16" t="n"/>
      <c r="B2218" s="13" t="n"/>
      <c r="C2218" s="13" t="n"/>
      <c r="D2218" s="13" t="n"/>
      <c r="E2218" s="13" t="n"/>
      <c r="F2218" s="14" t="n"/>
      <c r="G2218" s="14" t="n"/>
      <c r="H2218" s="13" t="n"/>
      <c r="I2218" s="13" t="n"/>
      <c r="J2218" s="13" t="n"/>
      <c r="K2218" s="13" t="n"/>
      <c r="L2218" s="15">
        <f>IF(OR(B2218="",AND(F2218="",G2218="")),"",IFERROR(N(INDEX('Transporters'!$E$4:$E$203,MATCH(B2218,'Transporters'!$A$4:$A$203,0))),0)+SUMIFS($F$4:F2218,$B$4:B2218,B2218)-SUMIFS($G$4:G2218,$B$4:B2218,B2218))</f>
        <v/>
      </c>
      <c r="M2218" s="13" t="n"/>
    </row>
    <row r="2219">
      <c r="A2219" s="16" t="n"/>
      <c r="B2219" s="13" t="n"/>
      <c r="C2219" s="13" t="n"/>
      <c r="D2219" s="13" t="n"/>
      <c r="E2219" s="13" t="n"/>
      <c r="F2219" s="14" t="n"/>
      <c r="G2219" s="14" t="n"/>
      <c r="H2219" s="13" t="n"/>
      <c r="I2219" s="13" t="n"/>
      <c r="J2219" s="13" t="n"/>
      <c r="K2219" s="13" t="n"/>
      <c r="L2219" s="15">
        <f>IF(OR(B2219="",AND(F2219="",G2219="")),"",IFERROR(N(INDEX('Transporters'!$E$4:$E$203,MATCH(B2219,'Transporters'!$A$4:$A$203,0))),0)+SUMIFS($F$4:F2219,$B$4:B2219,B2219)-SUMIFS($G$4:G2219,$B$4:B2219,B2219))</f>
        <v/>
      </c>
      <c r="M2219" s="13" t="n"/>
    </row>
    <row r="2220">
      <c r="A2220" s="16" t="n"/>
      <c r="B2220" s="13" t="n"/>
      <c r="C2220" s="13" t="n"/>
      <c r="D2220" s="13" t="n"/>
      <c r="E2220" s="13" t="n"/>
      <c r="F2220" s="14" t="n"/>
      <c r="G2220" s="14" t="n"/>
      <c r="H2220" s="13" t="n"/>
      <c r="I2220" s="13" t="n"/>
      <c r="J2220" s="13" t="n"/>
      <c r="K2220" s="13" t="n"/>
      <c r="L2220" s="15">
        <f>IF(OR(B2220="",AND(F2220="",G2220="")),"",IFERROR(N(INDEX('Transporters'!$E$4:$E$203,MATCH(B2220,'Transporters'!$A$4:$A$203,0))),0)+SUMIFS($F$4:F2220,$B$4:B2220,B2220)-SUMIFS($G$4:G2220,$B$4:B2220,B2220))</f>
        <v/>
      </c>
      <c r="M2220" s="13" t="n"/>
    </row>
    <row r="2221">
      <c r="A2221" s="16" t="n"/>
      <c r="B2221" s="13" t="n"/>
      <c r="C2221" s="13" t="n"/>
      <c r="D2221" s="13" t="n"/>
      <c r="E2221" s="13" t="n"/>
      <c r="F2221" s="14" t="n"/>
      <c r="G2221" s="14" t="n"/>
      <c r="H2221" s="13" t="n"/>
      <c r="I2221" s="13" t="n"/>
      <c r="J2221" s="13" t="n"/>
      <c r="K2221" s="13" t="n"/>
      <c r="L2221" s="15">
        <f>IF(OR(B2221="",AND(F2221="",G2221="")),"",IFERROR(N(INDEX('Transporters'!$E$4:$E$203,MATCH(B2221,'Transporters'!$A$4:$A$203,0))),0)+SUMIFS($F$4:F2221,$B$4:B2221,B2221)-SUMIFS($G$4:G2221,$B$4:B2221,B2221))</f>
        <v/>
      </c>
      <c r="M2221" s="13" t="n"/>
    </row>
    <row r="2222">
      <c r="A2222" s="16" t="n"/>
      <c r="B2222" s="13" t="n"/>
      <c r="C2222" s="13" t="n"/>
      <c r="D2222" s="13" t="n"/>
      <c r="E2222" s="13" t="n"/>
      <c r="F2222" s="14" t="n"/>
      <c r="G2222" s="14" t="n"/>
      <c r="H2222" s="13" t="n"/>
      <c r="I2222" s="13" t="n"/>
      <c r="J2222" s="13" t="n"/>
      <c r="K2222" s="13" t="n"/>
      <c r="L2222" s="15">
        <f>IF(OR(B2222="",AND(F2222="",G2222="")),"",IFERROR(N(INDEX('Transporters'!$E$4:$E$203,MATCH(B2222,'Transporters'!$A$4:$A$203,0))),0)+SUMIFS($F$4:F2222,$B$4:B2222,B2222)-SUMIFS($G$4:G2222,$B$4:B2222,B2222))</f>
        <v/>
      </c>
      <c r="M2222" s="13" t="n"/>
    </row>
    <row r="2223">
      <c r="A2223" s="16" t="n"/>
      <c r="B2223" s="13" t="n"/>
      <c r="C2223" s="13" t="n"/>
      <c r="D2223" s="13" t="n"/>
      <c r="E2223" s="13" t="n"/>
      <c r="F2223" s="14" t="n"/>
      <c r="G2223" s="14" t="n"/>
      <c r="H2223" s="13" t="n"/>
      <c r="I2223" s="13" t="n"/>
      <c r="J2223" s="13" t="n"/>
      <c r="K2223" s="13" t="n"/>
      <c r="L2223" s="15">
        <f>IF(OR(B2223="",AND(F2223="",G2223="")),"",IFERROR(N(INDEX('Transporters'!$E$4:$E$203,MATCH(B2223,'Transporters'!$A$4:$A$203,0))),0)+SUMIFS($F$4:F2223,$B$4:B2223,B2223)-SUMIFS($G$4:G2223,$B$4:B2223,B2223))</f>
        <v/>
      </c>
      <c r="M2223" s="13" t="n"/>
    </row>
    <row r="2224">
      <c r="A2224" s="16" t="n"/>
      <c r="B2224" s="13" t="n"/>
      <c r="C2224" s="13" t="n"/>
      <c r="D2224" s="13" t="n"/>
      <c r="E2224" s="13" t="n"/>
      <c r="F2224" s="14" t="n"/>
      <c r="G2224" s="14" t="n"/>
      <c r="H2224" s="13" t="n"/>
      <c r="I2224" s="13" t="n"/>
      <c r="J2224" s="13" t="n"/>
      <c r="K2224" s="13" t="n"/>
      <c r="L2224" s="15">
        <f>IF(OR(B2224="",AND(F2224="",G2224="")),"",IFERROR(N(INDEX('Transporters'!$E$4:$E$203,MATCH(B2224,'Transporters'!$A$4:$A$203,0))),0)+SUMIFS($F$4:F2224,$B$4:B2224,B2224)-SUMIFS($G$4:G2224,$B$4:B2224,B2224))</f>
        <v/>
      </c>
      <c r="M2224" s="13" t="n"/>
    </row>
    <row r="2225">
      <c r="A2225" s="16" t="n"/>
      <c r="B2225" s="13" t="n"/>
      <c r="C2225" s="13" t="n"/>
      <c r="D2225" s="13" t="n"/>
      <c r="E2225" s="13" t="n"/>
      <c r="F2225" s="14" t="n"/>
      <c r="G2225" s="14" t="n"/>
      <c r="H2225" s="13" t="n"/>
      <c r="I2225" s="13" t="n"/>
      <c r="J2225" s="13" t="n"/>
      <c r="K2225" s="13" t="n"/>
      <c r="L2225" s="15">
        <f>IF(OR(B2225="",AND(F2225="",G2225="")),"",IFERROR(N(INDEX('Transporters'!$E$4:$E$203,MATCH(B2225,'Transporters'!$A$4:$A$203,0))),0)+SUMIFS($F$4:F2225,$B$4:B2225,B2225)-SUMIFS($G$4:G2225,$B$4:B2225,B2225))</f>
        <v/>
      </c>
      <c r="M2225" s="13" t="n"/>
    </row>
    <row r="2226">
      <c r="A2226" s="16" t="n"/>
      <c r="B2226" s="13" t="n"/>
      <c r="C2226" s="13" t="n"/>
      <c r="D2226" s="13" t="n"/>
      <c r="E2226" s="13" t="n"/>
      <c r="F2226" s="14" t="n"/>
      <c r="G2226" s="14" t="n"/>
      <c r="H2226" s="13" t="n"/>
      <c r="I2226" s="13" t="n"/>
      <c r="J2226" s="13" t="n"/>
      <c r="K2226" s="13" t="n"/>
      <c r="L2226" s="15">
        <f>IF(OR(B2226="",AND(F2226="",G2226="")),"",IFERROR(N(INDEX('Transporters'!$E$4:$E$203,MATCH(B2226,'Transporters'!$A$4:$A$203,0))),0)+SUMIFS($F$4:F2226,$B$4:B2226,B2226)-SUMIFS($G$4:G2226,$B$4:B2226,B2226))</f>
        <v/>
      </c>
      <c r="M2226" s="13" t="n"/>
    </row>
    <row r="2227">
      <c r="A2227" s="16" t="n"/>
      <c r="B2227" s="13" t="n"/>
      <c r="C2227" s="13" t="n"/>
      <c r="D2227" s="13" t="n"/>
      <c r="E2227" s="13" t="n"/>
      <c r="F2227" s="14" t="n"/>
      <c r="G2227" s="14" t="n"/>
      <c r="H2227" s="13" t="n"/>
      <c r="I2227" s="13" t="n"/>
      <c r="J2227" s="13" t="n"/>
      <c r="K2227" s="13" t="n"/>
      <c r="L2227" s="15">
        <f>IF(OR(B2227="",AND(F2227="",G2227="")),"",IFERROR(N(INDEX('Transporters'!$E$4:$E$203,MATCH(B2227,'Transporters'!$A$4:$A$203,0))),0)+SUMIFS($F$4:F2227,$B$4:B2227,B2227)-SUMIFS($G$4:G2227,$B$4:B2227,B2227))</f>
        <v/>
      </c>
      <c r="M2227" s="13" t="n"/>
    </row>
    <row r="2228">
      <c r="A2228" s="16" t="n"/>
      <c r="B2228" s="13" t="n"/>
      <c r="C2228" s="13" t="n"/>
      <c r="D2228" s="13" t="n"/>
      <c r="E2228" s="13" t="n"/>
      <c r="F2228" s="14" t="n"/>
      <c r="G2228" s="14" t="n"/>
      <c r="H2228" s="13" t="n"/>
      <c r="I2228" s="13" t="n"/>
      <c r="J2228" s="13" t="n"/>
      <c r="K2228" s="13" t="n"/>
      <c r="L2228" s="15">
        <f>IF(OR(B2228="",AND(F2228="",G2228="")),"",IFERROR(N(INDEX('Transporters'!$E$4:$E$203,MATCH(B2228,'Transporters'!$A$4:$A$203,0))),0)+SUMIFS($F$4:F2228,$B$4:B2228,B2228)-SUMIFS($G$4:G2228,$B$4:B2228,B2228))</f>
        <v/>
      </c>
      <c r="M2228" s="13" t="n"/>
    </row>
    <row r="2229">
      <c r="A2229" s="16" t="n"/>
      <c r="B2229" s="13" t="n"/>
      <c r="C2229" s="13" t="n"/>
      <c r="D2229" s="13" t="n"/>
      <c r="E2229" s="13" t="n"/>
      <c r="F2229" s="14" t="n"/>
      <c r="G2229" s="14" t="n"/>
      <c r="H2229" s="13" t="n"/>
      <c r="I2229" s="13" t="n"/>
      <c r="J2229" s="13" t="n"/>
      <c r="K2229" s="13" t="n"/>
      <c r="L2229" s="15">
        <f>IF(OR(B2229="",AND(F2229="",G2229="")),"",IFERROR(N(INDEX('Transporters'!$E$4:$E$203,MATCH(B2229,'Transporters'!$A$4:$A$203,0))),0)+SUMIFS($F$4:F2229,$B$4:B2229,B2229)-SUMIFS($G$4:G2229,$B$4:B2229,B2229))</f>
        <v/>
      </c>
      <c r="M2229" s="13" t="n"/>
    </row>
    <row r="2230">
      <c r="A2230" s="16" t="n"/>
      <c r="B2230" s="13" t="n"/>
      <c r="C2230" s="13" t="n"/>
      <c r="D2230" s="13" t="n"/>
      <c r="E2230" s="13" t="n"/>
      <c r="F2230" s="14" t="n"/>
      <c r="G2230" s="14" t="n"/>
      <c r="H2230" s="13" t="n"/>
      <c r="I2230" s="13" t="n"/>
      <c r="J2230" s="13" t="n"/>
      <c r="K2230" s="13" t="n"/>
      <c r="L2230" s="15">
        <f>IF(OR(B2230="",AND(F2230="",G2230="")),"",IFERROR(N(INDEX('Transporters'!$E$4:$E$203,MATCH(B2230,'Transporters'!$A$4:$A$203,0))),0)+SUMIFS($F$4:F2230,$B$4:B2230,B2230)-SUMIFS($G$4:G2230,$B$4:B2230,B2230))</f>
        <v/>
      </c>
      <c r="M2230" s="13" t="n"/>
    </row>
    <row r="2231">
      <c r="A2231" s="16" t="n"/>
      <c r="B2231" s="13" t="n"/>
      <c r="C2231" s="13" t="n"/>
      <c r="D2231" s="13" t="n"/>
      <c r="E2231" s="13" t="n"/>
      <c r="F2231" s="14" t="n"/>
      <c r="G2231" s="14" t="n"/>
      <c r="H2231" s="13" t="n"/>
      <c r="I2231" s="13" t="n"/>
      <c r="J2231" s="13" t="n"/>
      <c r="K2231" s="13" t="n"/>
      <c r="L2231" s="15">
        <f>IF(OR(B2231="",AND(F2231="",G2231="")),"",IFERROR(N(INDEX('Transporters'!$E$4:$E$203,MATCH(B2231,'Transporters'!$A$4:$A$203,0))),0)+SUMIFS($F$4:F2231,$B$4:B2231,B2231)-SUMIFS($G$4:G2231,$B$4:B2231,B2231))</f>
        <v/>
      </c>
      <c r="M2231" s="13" t="n"/>
    </row>
    <row r="2232">
      <c r="A2232" s="16" t="n"/>
      <c r="B2232" s="13" t="n"/>
      <c r="C2232" s="13" t="n"/>
      <c r="D2232" s="13" t="n"/>
      <c r="E2232" s="13" t="n"/>
      <c r="F2232" s="14" t="n"/>
      <c r="G2232" s="14" t="n"/>
      <c r="H2232" s="13" t="n"/>
      <c r="I2232" s="13" t="n"/>
      <c r="J2232" s="13" t="n"/>
      <c r="K2232" s="13" t="n"/>
      <c r="L2232" s="15">
        <f>IF(OR(B2232="",AND(F2232="",G2232="")),"",IFERROR(N(INDEX('Transporters'!$E$4:$E$203,MATCH(B2232,'Transporters'!$A$4:$A$203,0))),0)+SUMIFS($F$4:F2232,$B$4:B2232,B2232)-SUMIFS($G$4:G2232,$B$4:B2232,B2232))</f>
        <v/>
      </c>
      <c r="M2232" s="13" t="n"/>
    </row>
    <row r="2233">
      <c r="A2233" s="16" t="n"/>
      <c r="B2233" s="13" t="n"/>
      <c r="C2233" s="13" t="n"/>
      <c r="D2233" s="13" t="n"/>
      <c r="E2233" s="13" t="n"/>
      <c r="F2233" s="14" t="n"/>
      <c r="G2233" s="14" t="n"/>
      <c r="H2233" s="13" t="n"/>
      <c r="I2233" s="13" t="n"/>
      <c r="J2233" s="13" t="n"/>
      <c r="K2233" s="13" t="n"/>
      <c r="L2233" s="15">
        <f>IF(OR(B2233="",AND(F2233="",G2233="")),"",IFERROR(N(INDEX('Transporters'!$E$4:$E$203,MATCH(B2233,'Transporters'!$A$4:$A$203,0))),0)+SUMIFS($F$4:F2233,$B$4:B2233,B2233)-SUMIFS($G$4:G2233,$B$4:B2233,B2233))</f>
        <v/>
      </c>
      <c r="M2233" s="13" t="n"/>
    </row>
    <row r="2234">
      <c r="A2234" s="16" t="n"/>
      <c r="B2234" s="13" t="n"/>
      <c r="C2234" s="13" t="n"/>
      <c r="D2234" s="13" t="n"/>
      <c r="E2234" s="13" t="n"/>
      <c r="F2234" s="14" t="n"/>
      <c r="G2234" s="14" t="n"/>
      <c r="H2234" s="13" t="n"/>
      <c r="I2234" s="13" t="n"/>
      <c r="J2234" s="13" t="n"/>
      <c r="K2234" s="13" t="n"/>
      <c r="L2234" s="15">
        <f>IF(OR(B2234="",AND(F2234="",G2234="")),"",IFERROR(N(INDEX('Transporters'!$E$4:$E$203,MATCH(B2234,'Transporters'!$A$4:$A$203,0))),0)+SUMIFS($F$4:F2234,$B$4:B2234,B2234)-SUMIFS($G$4:G2234,$B$4:B2234,B2234))</f>
        <v/>
      </c>
      <c r="M2234" s="13" t="n"/>
    </row>
    <row r="2235">
      <c r="A2235" s="16" t="n"/>
      <c r="B2235" s="13" t="n"/>
      <c r="C2235" s="13" t="n"/>
      <c r="D2235" s="13" t="n"/>
      <c r="E2235" s="13" t="n"/>
      <c r="F2235" s="14" t="n"/>
      <c r="G2235" s="14" t="n"/>
      <c r="H2235" s="13" t="n"/>
      <c r="I2235" s="13" t="n"/>
      <c r="J2235" s="13" t="n"/>
      <c r="K2235" s="13" t="n"/>
      <c r="L2235" s="15">
        <f>IF(OR(B2235="",AND(F2235="",G2235="")),"",IFERROR(N(INDEX('Transporters'!$E$4:$E$203,MATCH(B2235,'Transporters'!$A$4:$A$203,0))),0)+SUMIFS($F$4:F2235,$B$4:B2235,B2235)-SUMIFS($G$4:G2235,$B$4:B2235,B2235))</f>
        <v/>
      </c>
      <c r="M2235" s="13" t="n"/>
    </row>
    <row r="2236">
      <c r="A2236" s="16" t="n"/>
      <c r="B2236" s="13" t="n"/>
      <c r="C2236" s="13" t="n"/>
      <c r="D2236" s="13" t="n"/>
      <c r="E2236" s="13" t="n"/>
      <c r="F2236" s="14" t="n"/>
      <c r="G2236" s="14" t="n"/>
      <c r="H2236" s="13" t="n"/>
      <c r="I2236" s="13" t="n"/>
      <c r="J2236" s="13" t="n"/>
      <c r="K2236" s="13" t="n"/>
      <c r="L2236" s="15">
        <f>IF(OR(B2236="",AND(F2236="",G2236="")),"",IFERROR(N(INDEX('Transporters'!$E$4:$E$203,MATCH(B2236,'Transporters'!$A$4:$A$203,0))),0)+SUMIFS($F$4:F2236,$B$4:B2236,B2236)-SUMIFS($G$4:G2236,$B$4:B2236,B2236))</f>
        <v/>
      </c>
      <c r="M2236" s="13" t="n"/>
    </row>
    <row r="2237">
      <c r="A2237" s="16" t="n"/>
      <c r="B2237" s="13" t="n"/>
      <c r="C2237" s="13" t="n"/>
      <c r="D2237" s="13" t="n"/>
      <c r="E2237" s="13" t="n"/>
      <c r="F2237" s="14" t="n"/>
      <c r="G2237" s="14" t="n"/>
      <c r="H2237" s="13" t="n"/>
      <c r="I2237" s="13" t="n"/>
      <c r="J2237" s="13" t="n"/>
      <c r="K2237" s="13" t="n"/>
      <c r="L2237" s="15">
        <f>IF(OR(B2237="",AND(F2237="",G2237="")),"",IFERROR(N(INDEX('Transporters'!$E$4:$E$203,MATCH(B2237,'Transporters'!$A$4:$A$203,0))),0)+SUMIFS($F$4:F2237,$B$4:B2237,B2237)-SUMIFS($G$4:G2237,$B$4:B2237,B2237))</f>
        <v/>
      </c>
      <c r="M2237" s="13" t="n"/>
    </row>
    <row r="2238">
      <c r="A2238" s="16" t="n"/>
      <c r="B2238" s="13" t="n"/>
      <c r="C2238" s="13" t="n"/>
      <c r="D2238" s="13" t="n"/>
      <c r="E2238" s="13" t="n"/>
      <c r="F2238" s="14" t="n"/>
      <c r="G2238" s="14" t="n"/>
      <c r="H2238" s="13" t="n"/>
      <c r="I2238" s="13" t="n"/>
      <c r="J2238" s="13" t="n"/>
      <c r="K2238" s="13" t="n"/>
      <c r="L2238" s="15">
        <f>IF(OR(B2238="",AND(F2238="",G2238="")),"",IFERROR(N(INDEX('Transporters'!$E$4:$E$203,MATCH(B2238,'Transporters'!$A$4:$A$203,0))),0)+SUMIFS($F$4:F2238,$B$4:B2238,B2238)-SUMIFS($G$4:G2238,$B$4:B2238,B2238))</f>
        <v/>
      </c>
      <c r="M2238" s="13" t="n"/>
    </row>
    <row r="2239">
      <c r="A2239" s="16" t="n"/>
      <c r="B2239" s="13" t="n"/>
      <c r="C2239" s="13" t="n"/>
      <c r="D2239" s="13" t="n"/>
      <c r="E2239" s="13" t="n"/>
      <c r="F2239" s="14" t="n"/>
      <c r="G2239" s="14" t="n"/>
      <c r="H2239" s="13" t="n"/>
      <c r="I2239" s="13" t="n"/>
      <c r="J2239" s="13" t="n"/>
      <c r="K2239" s="13" t="n"/>
      <c r="L2239" s="15">
        <f>IF(OR(B2239="",AND(F2239="",G2239="")),"",IFERROR(N(INDEX('Transporters'!$E$4:$E$203,MATCH(B2239,'Transporters'!$A$4:$A$203,0))),0)+SUMIFS($F$4:F2239,$B$4:B2239,B2239)-SUMIFS($G$4:G2239,$B$4:B2239,B2239))</f>
        <v/>
      </c>
      <c r="M2239" s="13" t="n"/>
    </row>
    <row r="2240">
      <c r="A2240" s="16" t="n"/>
      <c r="B2240" s="13" t="n"/>
      <c r="C2240" s="13" t="n"/>
      <c r="D2240" s="13" t="n"/>
      <c r="E2240" s="13" t="n"/>
      <c r="F2240" s="14" t="n"/>
      <c r="G2240" s="14" t="n"/>
      <c r="H2240" s="13" t="n"/>
      <c r="I2240" s="13" t="n"/>
      <c r="J2240" s="13" t="n"/>
      <c r="K2240" s="13" t="n"/>
      <c r="L2240" s="15">
        <f>IF(OR(B2240="",AND(F2240="",G2240="")),"",IFERROR(N(INDEX('Transporters'!$E$4:$E$203,MATCH(B2240,'Transporters'!$A$4:$A$203,0))),0)+SUMIFS($F$4:F2240,$B$4:B2240,B2240)-SUMIFS($G$4:G2240,$B$4:B2240,B2240))</f>
        <v/>
      </c>
      <c r="M2240" s="13" t="n"/>
    </row>
    <row r="2241">
      <c r="A2241" s="16" t="n"/>
      <c r="B2241" s="13" t="n"/>
      <c r="C2241" s="13" t="n"/>
      <c r="D2241" s="13" t="n"/>
      <c r="E2241" s="13" t="n"/>
      <c r="F2241" s="14" t="n"/>
      <c r="G2241" s="14" t="n"/>
      <c r="H2241" s="13" t="n"/>
      <c r="I2241" s="13" t="n"/>
      <c r="J2241" s="13" t="n"/>
      <c r="K2241" s="13" t="n"/>
      <c r="L2241" s="15">
        <f>IF(OR(B2241="",AND(F2241="",G2241="")),"",IFERROR(N(INDEX('Transporters'!$E$4:$E$203,MATCH(B2241,'Transporters'!$A$4:$A$203,0))),0)+SUMIFS($F$4:F2241,$B$4:B2241,B2241)-SUMIFS($G$4:G2241,$B$4:B2241,B2241))</f>
        <v/>
      </c>
      <c r="M2241" s="13" t="n"/>
    </row>
    <row r="2242">
      <c r="A2242" s="16" t="n"/>
      <c r="B2242" s="13" t="n"/>
      <c r="C2242" s="13" t="n"/>
      <c r="D2242" s="13" t="n"/>
      <c r="E2242" s="13" t="n"/>
      <c r="F2242" s="14" t="n"/>
      <c r="G2242" s="14" t="n"/>
      <c r="H2242" s="13" t="n"/>
      <c r="I2242" s="13" t="n"/>
      <c r="J2242" s="13" t="n"/>
      <c r="K2242" s="13" t="n"/>
      <c r="L2242" s="15">
        <f>IF(OR(B2242="",AND(F2242="",G2242="")),"",IFERROR(N(INDEX('Transporters'!$E$4:$E$203,MATCH(B2242,'Transporters'!$A$4:$A$203,0))),0)+SUMIFS($F$4:F2242,$B$4:B2242,B2242)-SUMIFS($G$4:G2242,$B$4:B2242,B2242))</f>
        <v/>
      </c>
      <c r="M2242" s="13" t="n"/>
    </row>
    <row r="2243">
      <c r="A2243" s="16" t="n"/>
      <c r="B2243" s="13" t="n"/>
      <c r="C2243" s="13" t="n"/>
      <c r="D2243" s="13" t="n"/>
      <c r="E2243" s="13" t="n"/>
      <c r="F2243" s="14" t="n"/>
      <c r="G2243" s="14" t="n"/>
      <c r="H2243" s="13" t="n"/>
      <c r="I2243" s="13" t="n"/>
      <c r="J2243" s="13" t="n"/>
      <c r="K2243" s="13" t="n"/>
      <c r="L2243" s="15">
        <f>IF(OR(B2243="",AND(F2243="",G2243="")),"",IFERROR(N(INDEX('Transporters'!$E$4:$E$203,MATCH(B2243,'Transporters'!$A$4:$A$203,0))),0)+SUMIFS($F$4:F2243,$B$4:B2243,B2243)-SUMIFS($G$4:G2243,$B$4:B2243,B2243))</f>
        <v/>
      </c>
      <c r="M2243" s="13" t="n"/>
    </row>
    <row r="2244">
      <c r="A2244" s="16" t="n"/>
      <c r="B2244" s="13" t="n"/>
      <c r="C2244" s="13" t="n"/>
      <c r="D2244" s="13" t="n"/>
      <c r="E2244" s="13" t="n"/>
      <c r="F2244" s="14" t="n"/>
      <c r="G2244" s="14" t="n"/>
      <c r="H2244" s="13" t="n"/>
      <c r="I2244" s="13" t="n"/>
      <c r="J2244" s="13" t="n"/>
      <c r="K2244" s="13" t="n"/>
      <c r="L2244" s="15">
        <f>IF(OR(B2244="",AND(F2244="",G2244="")),"",IFERROR(N(INDEX('Transporters'!$E$4:$E$203,MATCH(B2244,'Transporters'!$A$4:$A$203,0))),0)+SUMIFS($F$4:F2244,$B$4:B2244,B2244)-SUMIFS($G$4:G2244,$B$4:B2244,B2244))</f>
        <v/>
      </c>
      <c r="M2244" s="13" t="n"/>
    </row>
    <row r="2245">
      <c r="A2245" s="16" t="n"/>
      <c r="B2245" s="13" t="n"/>
      <c r="C2245" s="13" t="n"/>
      <c r="D2245" s="13" t="n"/>
      <c r="E2245" s="13" t="n"/>
      <c r="F2245" s="14" t="n"/>
      <c r="G2245" s="14" t="n"/>
      <c r="H2245" s="13" t="n"/>
      <c r="I2245" s="13" t="n"/>
      <c r="J2245" s="13" t="n"/>
      <c r="K2245" s="13" t="n"/>
      <c r="L2245" s="15">
        <f>IF(OR(B2245="",AND(F2245="",G2245="")),"",IFERROR(N(INDEX('Transporters'!$E$4:$E$203,MATCH(B2245,'Transporters'!$A$4:$A$203,0))),0)+SUMIFS($F$4:F2245,$B$4:B2245,B2245)-SUMIFS($G$4:G2245,$B$4:B2245,B2245))</f>
        <v/>
      </c>
      <c r="M2245" s="13" t="n"/>
    </row>
    <row r="2246">
      <c r="A2246" s="16" t="n"/>
      <c r="B2246" s="13" t="n"/>
      <c r="C2246" s="13" t="n"/>
      <c r="D2246" s="13" t="n"/>
      <c r="E2246" s="13" t="n"/>
      <c r="F2246" s="14" t="n"/>
      <c r="G2246" s="14" t="n"/>
      <c r="H2246" s="13" t="n"/>
      <c r="I2246" s="13" t="n"/>
      <c r="J2246" s="13" t="n"/>
      <c r="K2246" s="13" t="n"/>
      <c r="L2246" s="15">
        <f>IF(OR(B2246="",AND(F2246="",G2246="")),"",IFERROR(N(INDEX('Transporters'!$E$4:$E$203,MATCH(B2246,'Transporters'!$A$4:$A$203,0))),0)+SUMIFS($F$4:F2246,$B$4:B2246,B2246)-SUMIFS($G$4:G2246,$B$4:B2246,B2246))</f>
        <v/>
      </c>
      <c r="M2246" s="13" t="n"/>
    </row>
    <row r="2247">
      <c r="A2247" s="16" t="n"/>
      <c r="B2247" s="13" t="n"/>
      <c r="C2247" s="13" t="n"/>
      <c r="D2247" s="13" t="n"/>
      <c r="E2247" s="13" t="n"/>
      <c r="F2247" s="14" t="n"/>
      <c r="G2247" s="14" t="n"/>
      <c r="H2247" s="13" t="n"/>
      <c r="I2247" s="13" t="n"/>
      <c r="J2247" s="13" t="n"/>
      <c r="K2247" s="13" t="n"/>
      <c r="L2247" s="15">
        <f>IF(OR(B2247="",AND(F2247="",G2247="")),"",IFERROR(N(INDEX('Transporters'!$E$4:$E$203,MATCH(B2247,'Transporters'!$A$4:$A$203,0))),0)+SUMIFS($F$4:F2247,$B$4:B2247,B2247)-SUMIFS($G$4:G2247,$B$4:B2247,B2247))</f>
        <v/>
      </c>
      <c r="M2247" s="13" t="n"/>
    </row>
    <row r="2248">
      <c r="A2248" s="16" t="n"/>
      <c r="B2248" s="13" t="n"/>
      <c r="C2248" s="13" t="n"/>
      <c r="D2248" s="13" t="n"/>
      <c r="E2248" s="13" t="n"/>
      <c r="F2248" s="14" t="n"/>
      <c r="G2248" s="14" t="n"/>
      <c r="H2248" s="13" t="n"/>
      <c r="I2248" s="13" t="n"/>
      <c r="J2248" s="13" t="n"/>
      <c r="K2248" s="13" t="n"/>
      <c r="L2248" s="15">
        <f>IF(OR(B2248="",AND(F2248="",G2248="")),"",IFERROR(N(INDEX('Transporters'!$E$4:$E$203,MATCH(B2248,'Transporters'!$A$4:$A$203,0))),0)+SUMIFS($F$4:F2248,$B$4:B2248,B2248)-SUMIFS($G$4:G2248,$B$4:B2248,B2248))</f>
        <v/>
      </c>
      <c r="M2248" s="13" t="n"/>
    </row>
    <row r="2249">
      <c r="A2249" s="16" t="n"/>
      <c r="B2249" s="13" t="n"/>
      <c r="C2249" s="13" t="n"/>
      <c r="D2249" s="13" t="n"/>
      <c r="E2249" s="13" t="n"/>
      <c r="F2249" s="14" t="n"/>
      <c r="G2249" s="14" t="n"/>
      <c r="H2249" s="13" t="n"/>
      <c r="I2249" s="13" t="n"/>
      <c r="J2249" s="13" t="n"/>
      <c r="K2249" s="13" t="n"/>
      <c r="L2249" s="15">
        <f>IF(OR(B2249="",AND(F2249="",G2249="")),"",IFERROR(N(INDEX('Transporters'!$E$4:$E$203,MATCH(B2249,'Transporters'!$A$4:$A$203,0))),0)+SUMIFS($F$4:F2249,$B$4:B2249,B2249)-SUMIFS($G$4:G2249,$B$4:B2249,B2249))</f>
        <v/>
      </c>
      <c r="M2249" s="13" t="n"/>
    </row>
    <row r="2250">
      <c r="A2250" s="16" t="n"/>
      <c r="B2250" s="13" t="n"/>
      <c r="C2250" s="13" t="n"/>
      <c r="D2250" s="13" t="n"/>
      <c r="E2250" s="13" t="n"/>
      <c r="F2250" s="14" t="n"/>
      <c r="G2250" s="14" t="n"/>
      <c r="H2250" s="13" t="n"/>
      <c r="I2250" s="13" t="n"/>
      <c r="J2250" s="13" t="n"/>
      <c r="K2250" s="13" t="n"/>
      <c r="L2250" s="15">
        <f>IF(OR(B2250="",AND(F2250="",G2250="")),"",IFERROR(N(INDEX('Transporters'!$E$4:$E$203,MATCH(B2250,'Transporters'!$A$4:$A$203,0))),0)+SUMIFS($F$4:F2250,$B$4:B2250,B2250)-SUMIFS($G$4:G2250,$B$4:B2250,B2250))</f>
        <v/>
      </c>
      <c r="M2250" s="13" t="n"/>
    </row>
    <row r="2251">
      <c r="A2251" s="16" t="n"/>
      <c r="B2251" s="13" t="n"/>
      <c r="C2251" s="13" t="n"/>
      <c r="D2251" s="13" t="n"/>
      <c r="E2251" s="13" t="n"/>
      <c r="F2251" s="14" t="n"/>
      <c r="G2251" s="14" t="n"/>
      <c r="H2251" s="13" t="n"/>
      <c r="I2251" s="13" t="n"/>
      <c r="J2251" s="13" t="n"/>
      <c r="K2251" s="13" t="n"/>
      <c r="L2251" s="15">
        <f>IF(OR(B2251="",AND(F2251="",G2251="")),"",IFERROR(N(INDEX('Transporters'!$E$4:$E$203,MATCH(B2251,'Transporters'!$A$4:$A$203,0))),0)+SUMIFS($F$4:F2251,$B$4:B2251,B2251)-SUMIFS($G$4:G2251,$B$4:B2251,B2251))</f>
        <v/>
      </c>
      <c r="M2251" s="13" t="n"/>
    </row>
    <row r="2252">
      <c r="A2252" s="16" t="n"/>
      <c r="B2252" s="13" t="n"/>
      <c r="C2252" s="13" t="n"/>
      <c r="D2252" s="13" t="n"/>
      <c r="E2252" s="13" t="n"/>
      <c r="F2252" s="14" t="n"/>
      <c r="G2252" s="14" t="n"/>
      <c r="H2252" s="13" t="n"/>
      <c r="I2252" s="13" t="n"/>
      <c r="J2252" s="13" t="n"/>
      <c r="K2252" s="13" t="n"/>
      <c r="L2252" s="15">
        <f>IF(OR(B2252="",AND(F2252="",G2252="")),"",IFERROR(N(INDEX('Transporters'!$E$4:$E$203,MATCH(B2252,'Transporters'!$A$4:$A$203,0))),0)+SUMIFS($F$4:F2252,$B$4:B2252,B2252)-SUMIFS($G$4:G2252,$B$4:B2252,B2252))</f>
        <v/>
      </c>
      <c r="M2252" s="13" t="n"/>
    </row>
    <row r="2253">
      <c r="A2253" s="16" t="n"/>
      <c r="B2253" s="13" t="n"/>
      <c r="C2253" s="13" t="n"/>
      <c r="D2253" s="13" t="n"/>
      <c r="E2253" s="13" t="n"/>
      <c r="F2253" s="14" t="n"/>
      <c r="G2253" s="14" t="n"/>
      <c r="H2253" s="13" t="n"/>
      <c r="I2253" s="13" t="n"/>
      <c r="J2253" s="13" t="n"/>
      <c r="K2253" s="13" t="n"/>
      <c r="L2253" s="15">
        <f>IF(OR(B2253="",AND(F2253="",G2253="")),"",IFERROR(N(INDEX('Transporters'!$E$4:$E$203,MATCH(B2253,'Transporters'!$A$4:$A$203,0))),0)+SUMIFS($F$4:F2253,$B$4:B2253,B2253)-SUMIFS($G$4:G2253,$B$4:B2253,B2253))</f>
        <v/>
      </c>
      <c r="M2253" s="13" t="n"/>
    </row>
    <row r="2254">
      <c r="A2254" s="16" t="n"/>
      <c r="B2254" s="13" t="n"/>
      <c r="C2254" s="13" t="n"/>
      <c r="D2254" s="13" t="n"/>
      <c r="E2254" s="13" t="n"/>
      <c r="F2254" s="14" t="n"/>
      <c r="G2254" s="14" t="n"/>
      <c r="H2254" s="13" t="n"/>
      <c r="I2254" s="13" t="n"/>
      <c r="J2254" s="13" t="n"/>
      <c r="K2254" s="13" t="n"/>
      <c r="L2254" s="15">
        <f>IF(OR(B2254="",AND(F2254="",G2254="")),"",IFERROR(N(INDEX('Transporters'!$E$4:$E$203,MATCH(B2254,'Transporters'!$A$4:$A$203,0))),0)+SUMIFS($F$4:F2254,$B$4:B2254,B2254)-SUMIFS($G$4:G2254,$B$4:B2254,B2254))</f>
        <v/>
      </c>
      <c r="M2254" s="13" t="n"/>
    </row>
    <row r="2255">
      <c r="A2255" s="16" t="n"/>
      <c r="B2255" s="13" t="n"/>
      <c r="C2255" s="13" t="n"/>
      <c r="D2255" s="13" t="n"/>
      <c r="E2255" s="13" t="n"/>
      <c r="F2255" s="14" t="n"/>
      <c r="G2255" s="14" t="n"/>
      <c r="H2255" s="13" t="n"/>
      <c r="I2255" s="13" t="n"/>
      <c r="J2255" s="13" t="n"/>
      <c r="K2255" s="13" t="n"/>
      <c r="L2255" s="15">
        <f>IF(OR(B2255="",AND(F2255="",G2255="")),"",IFERROR(N(INDEX('Transporters'!$E$4:$E$203,MATCH(B2255,'Transporters'!$A$4:$A$203,0))),0)+SUMIFS($F$4:F2255,$B$4:B2255,B2255)-SUMIFS($G$4:G2255,$B$4:B2255,B2255))</f>
        <v/>
      </c>
      <c r="M2255" s="13" t="n"/>
    </row>
    <row r="2256">
      <c r="A2256" s="16" t="n"/>
      <c r="B2256" s="13" t="n"/>
      <c r="C2256" s="13" t="n"/>
      <c r="D2256" s="13" t="n"/>
      <c r="E2256" s="13" t="n"/>
      <c r="F2256" s="14" t="n"/>
      <c r="G2256" s="14" t="n"/>
      <c r="H2256" s="13" t="n"/>
      <c r="I2256" s="13" t="n"/>
      <c r="J2256" s="13" t="n"/>
      <c r="K2256" s="13" t="n"/>
      <c r="L2256" s="15">
        <f>IF(OR(B2256="",AND(F2256="",G2256="")),"",IFERROR(N(INDEX('Transporters'!$E$4:$E$203,MATCH(B2256,'Transporters'!$A$4:$A$203,0))),0)+SUMIFS($F$4:F2256,$B$4:B2256,B2256)-SUMIFS($G$4:G2256,$B$4:B2256,B2256))</f>
        <v/>
      </c>
      <c r="M2256" s="13" t="n"/>
    </row>
    <row r="2257">
      <c r="A2257" s="16" t="n"/>
      <c r="B2257" s="13" t="n"/>
      <c r="C2257" s="13" t="n"/>
      <c r="D2257" s="13" t="n"/>
      <c r="E2257" s="13" t="n"/>
      <c r="F2257" s="14" t="n"/>
      <c r="G2257" s="14" t="n"/>
      <c r="H2257" s="13" t="n"/>
      <c r="I2257" s="13" t="n"/>
      <c r="J2257" s="13" t="n"/>
      <c r="K2257" s="13" t="n"/>
      <c r="L2257" s="15">
        <f>IF(OR(B2257="",AND(F2257="",G2257="")),"",IFERROR(N(INDEX('Transporters'!$E$4:$E$203,MATCH(B2257,'Transporters'!$A$4:$A$203,0))),0)+SUMIFS($F$4:F2257,$B$4:B2257,B2257)-SUMIFS($G$4:G2257,$B$4:B2257,B2257))</f>
        <v/>
      </c>
      <c r="M2257" s="13" t="n"/>
    </row>
    <row r="2258">
      <c r="A2258" s="16" t="n"/>
      <c r="B2258" s="13" t="n"/>
      <c r="C2258" s="13" t="n"/>
      <c r="D2258" s="13" t="n"/>
      <c r="E2258" s="13" t="n"/>
      <c r="F2258" s="14" t="n"/>
      <c r="G2258" s="14" t="n"/>
      <c r="H2258" s="13" t="n"/>
      <c r="I2258" s="13" t="n"/>
      <c r="J2258" s="13" t="n"/>
      <c r="K2258" s="13" t="n"/>
      <c r="L2258" s="15">
        <f>IF(OR(B2258="",AND(F2258="",G2258="")),"",IFERROR(N(INDEX('Transporters'!$E$4:$E$203,MATCH(B2258,'Transporters'!$A$4:$A$203,0))),0)+SUMIFS($F$4:F2258,$B$4:B2258,B2258)-SUMIFS($G$4:G2258,$B$4:B2258,B2258))</f>
        <v/>
      </c>
      <c r="M2258" s="13" t="n"/>
    </row>
    <row r="2259">
      <c r="A2259" s="16" t="n"/>
      <c r="B2259" s="13" t="n"/>
      <c r="C2259" s="13" t="n"/>
      <c r="D2259" s="13" t="n"/>
      <c r="E2259" s="13" t="n"/>
      <c r="F2259" s="14" t="n"/>
      <c r="G2259" s="14" t="n"/>
      <c r="H2259" s="13" t="n"/>
      <c r="I2259" s="13" t="n"/>
      <c r="J2259" s="13" t="n"/>
      <c r="K2259" s="13" t="n"/>
      <c r="L2259" s="15">
        <f>IF(OR(B2259="",AND(F2259="",G2259="")),"",IFERROR(N(INDEX('Transporters'!$E$4:$E$203,MATCH(B2259,'Transporters'!$A$4:$A$203,0))),0)+SUMIFS($F$4:F2259,$B$4:B2259,B2259)-SUMIFS($G$4:G2259,$B$4:B2259,B2259))</f>
        <v/>
      </c>
      <c r="M2259" s="13" t="n"/>
    </row>
    <row r="2260">
      <c r="A2260" s="16" t="n"/>
      <c r="B2260" s="13" t="n"/>
      <c r="C2260" s="13" t="n"/>
      <c r="D2260" s="13" t="n"/>
      <c r="E2260" s="13" t="n"/>
      <c r="F2260" s="14" t="n"/>
      <c r="G2260" s="14" t="n"/>
      <c r="H2260" s="13" t="n"/>
      <c r="I2260" s="13" t="n"/>
      <c r="J2260" s="13" t="n"/>
      <c r="K2260" s="13" t="n"/>
      <c r="L2260" s="15">
        <f>IF(OR(B2260="",AND(F2260="",G2260="")),"",IFERROR(N(INDEX('Transporters'!$E$4:$E$203,MATCH(B2260,'Transporters'!$A$4:$A$203,0))),0)+SUMIFS($F$4:F2260,$B$4:B2260,B2260)-SUMIFS($G$4:G2260,$B$4:B2260,B2260))</f>
        <v/>
      </c>
      <c r="M2260" s="13" t="n"/>
    </row>
    <row r="2261">
      <c r="A2261" s="16" t="n"/>
      <c r="B2261" s="13" t="n"/>
      <c r="C2261" s="13" t="n"/>
      <c r="D2261" s="13" t="n"/>
      <c r="E2261" s="13" t="n"/>
      <c r="F2261" s="14" t="n"/>
      <c r="G2261" s="14" t="n"/>
      <c r="H2261" s="13" t="n"/>
      <c r="I2261" s="13" t="n"/>
      <c r="J2261" s="13" t="n"/>
      <c r="K2261" s="13" t="n"/>
      <c r="L2261" s="15">
        <f>IF(OR(B2261="",AND(F2261="",G2261="")),"",IFERROR(N(INDEX('Transporters'!$E$4:$E$203,MATCH(B2261,'Transporters'!$A$4:$A$203,0))),0)+SUMIFS($F$4:F2261,$B$4:B2261,B2261)-SUMIFS($G$4:G2261,$B$4:B2261,B2261))</f>
        <v/>
      </c>
      <c r="M2261" s="13" t="n"/>
    </row>
    <row r="2262">
      <c r="A2262" s="16" t="n"/>
      <c r="B2262" s="13" t="n"/>
      <c r="C2262" s="13" t="n"/>
      <c r="D2262" s="13" t="n"/>
      <c r="E2262" s="13" t="n"/>
      <c r="F2262" s="14" t="n"/>
      <c r="G2262" s="14" t="n"/>
      <c r="H2262" s="13" t="n"/>
      <c r="I2262" s="13" t="n"/>
      <c r="J2262" s="13" t="n"/>
      <c r="K2262" s="13" t="n"/>
      <c r="L2262" s="15">
        <f>IF(OR(B2262="",AND(F2262="",G2262="")),"",IFERROR(N(INDEX('Transporters'!$E$4:$E$203,MATCH(B2262,'Transporters'!$A$4:$A$203,0))),0)+SUMIFS($F$4:F2262,$B$4:B2262,B2262)-SUMIFS($G$4:G2262,$B$4:B2262,B2262))</f>
        <v/>
      </c>
      <c r="M2262" s="13" t="n"/>
    </row>
    <row r="2263">
      <c r="A2263" s="16" t="n"/>
      <c r="B2263" s="13" t="n"/>
      <c r="C2263" s="13" t="n"/>
      <c r="D2263" s="13" t="n"/>
      <c r="E2263" s="13" t="n"/>
      <c r="F2263" s="14" t="n"/>
      <c r="G2263" s="14" t="n"/>
      <c r="H2263" s="13" t="n"/>
      <c r="I2263" s="13" t="n"/>
      <c r="J2263" s="13" t="n"/>
      <c r="K2263" s="13" t="n"/>
      <c r="L2263" s="15">
        <f>IF(OR(B2263="",AND(F2263="",G2263="")),"",IFERROR(N(INDEX('Transporters'!$E$4:$E$203,MATCH(B2263,'Transporters'!$A$4:$A$203,0))),0)+SUMIFS($F$4:F2263,$B$4:B2263,B2263)-SUMIFS($G$4:G2263,$B$4:B2263,B2263))</f>
        <v/>
      </c>
      <c r="M2263" s="13" t="n"/>
    </row>
    <row r="2264">
      <c r="A2264" s="16" t="n"/>
      <c r="B2264" s="13" t="n"/>
      <c r="C2264" s="13" t="n"/>
      <c r="D2264" s="13" t="n"/>
      <c r="E2264" s="13" t="n"/>
      <c r="F2264" s="14" t="n"/>
      <c r="G2264" s="14" t="n"/>
      <c r="H2264" s="13" t="n"/>
      <c r="I2264" s="13" t="n"/>
      <c r="J2264" s="13" t="n"/>
      <c r="K2264" s="13" t="n"/>
      <c r="L2264" s="15">
        <f>IF(OR(B2264="",AND(F2264="",G2264="")),"",IFERROR(N(INDEX('Transporters'!$E$4:$E$203,MATCH(B2264,'Transporters'!$A$4:$A$203,0))),0)+SUMIFS($F$4:F2264,$B$4:B2264,B2264)-SUMIFS($G$4:G2264,$B$4:B2264,B2264))</f>
        <v/>
      </c>
      <c r="M2264" s="13" t="n"/>
    </row>
    <row r="2265">
      <c r="A2265" s="16" t="n"/>
      <c r="B2265" s="13" t="n"/>
      <c r="C2265" s="13" t="n"/>
      <c r="D2265" s="13" t="n"/>
      <c r="E2265" s="13" t="n"/>
      <c r="F2265" s="14" t="n"/>
      <c r="G2265" s="14" t="n"/>
      <c r="H2265" s="13" t="n"/>
      <c r="I2265" s="13" t="n"/>
      <c r="J2265" s="13" t="n"/>
      <c r="K2265" s="13" t="n"/>
      <c r="L2265" s="15">
        <f>IF(OR(B2265="",AND(F2265="",G2265="")),"",IFERROR(N(INDEX('Transporters'!$E$4:$E$203,MATCH(B2265,'Transporters'!$A$4:$A$203,0))),0)+SUMIFS($F$4:F2265,$B$4:B2265,B2265)-SUMIFS($G$4:G2265,$B$4:B2265,B2265))</f>
        <v/>
      </c>
      <c r="M2265" s="13" t="n"/>
    </row>
    <row r="2266">
      <c r="A2266" s="16" t="n"/>
      <c r="B2266" s="13" t="n"/>
      <c r="C2266" s="13" t="n"/>
      <c r="D2266" s="13" t="n"/>
      <c r="E2266" s="13" t="n"/>
      <c r="F2266" s="14" t="n"/>
      <c r="G2266" s="14" t="n"/>
      <c r="H2266" s="13" t="n"/>
      <c r="I2266" s="13" t="n"/>
      <c r="J2266" s="13" t="n"/>
      <c r="K2266" s="13" t="n"/>
      <c r="L2266" s="15">
        <f>IF(OR(B2266="",AND(F2266="",G2266="")),"",IFERROR(N(INDEX('Transporters'!$E$4:$E$203,MATCH(B2266,'Transporters'!$A$4:$A$203,0))),0)+SUMIFS($F$4:F2266,$B$4:B2266,B2266)-SUMIFS($G$4:G2266,$B$4:B2266,B2266))</f>
        <v/>
      </c>
      <c r="M2266" s="13" t="n"/>
    </row>
    <row r="2267">
      <c r="A2267" s="16" t="n"/>
      <c r="B2267" s="13" t="n"/>
      <c r="C2267" s="13" t="n"/>
      <c r="D2267" s="13" t="n"/>
      <c r="E2267" s="13" t="n"/>
      <c r="F2267" s="14" t="n"/>
      <c r="G2267" s="14" t="n"/>
      <c r="H2267" s="13" t="n"/>
      <c r="I2267" s="13" t="n"/>
      <c r="J2267" s="13" t="n"/>
      <c r="K2267" s="13" t="n"/>
      <c r="L2267" s="15">
        <f>IF(OR(B2267="",AND(F2267="",G2267="")),"",IFERROR(N(INDEX('Transporters'!$E$4:$E$203,MATCH(B2267,'Transporters'!$A$4:$A$203,0))),0)+SUMIFS($F$4:F2267,$B$4:B2267,B2267)-SUMIFS($G$4:G2267,$B$4:B2267,B2267))</f>
        <v/>
      </c>
      <c r="M2267" s="13" t="n"/>
    </row>
    <row r="2268">
      <c r="A2268" s="16" t="n"/>
      <c r="B2268" s="13" t="n"/>
      <c r="C2268" s="13" t="n"/>
      <c r="D2268" s="13" t="n"/>
      <c r="E2268" s="13" t="n"/>
      <c r="F2268" s="14" t="n"/>
      <c r="G2268" s="14" t="n"/>
      <c r="H2268" s="13" t="n"/>
      <c r="I2268" s="13" t="n"/>
      <c r="J2268" s="13" t="n"/>
      <c r="K2268" s="13" t="n"/>
      <c r="L2268" s="15">
        <f>IF(OR(B2268="",AND(F2268="",G2268="")),"",IFERROR(N(INDEX('Transporters'!$E$4:$E$203,MATCH(B2268,'Transporters'!$A$4:$A$203,0))),0)+SUMIFS($F$4:F2268,$B$4:B2268,B2268)-SUMIFS($G$4:G2268,$B$4:B2268,B2268))</f>
        <v/>
      </c>
      <c r="M2268" s="13" t="n"/>
    </row>
    <row r="2269">
      <c r="A2269" s="16" t="n"/>
      <c r="B2269" s="13" t="n"/>
      <c r="C2269" s="13" t="n"/>
      <c r="D2269" s="13" t="n"/>
      <c r="E2269" s="13" t="n"/>
      <c r="F2269" s="14" t="n"/>
      <c r="G2269" s="14" t="n"/>
      <c r="H2269" s="13" t="n"/>
      <c r="I2269" s="13" t="n"/>
      <c r="J2269" s="13" t="n"/>
      <c r="K2269" s="13" t="n"/>
      <c r="L2269" s="15">
        <f>IF(OR(B2269="",AND(F2269="",G2269="")),"",IFERROR(N(INDEX('Transporters'!$E$4:$E$203,MATCH(B2269,'Transporters'!$A$4:$A$203,0))),0)+SUMIFS($F$4:F2269,$B$4:B2269,B2269)-SUMIFS($G$4:G2269,$B$4:B2269,B2269))</f>
        <v/>
      </c>
      <c r="M2269" s="13" t="n"/>
    </row>
    <row r="2270">
      <c r="A2270" s="16" t="n"/>
      <c r="B2270" s="13" t="n"/>
      <c r="C2270" s="13" t="n"/>
      <c r="D2270" s="13" t="n"/>
      <c r="E2270" s="13" t="n"/>
      <c r="F2270" s="14" t="n"/>
      <c r="G2270" s="14" t="n"/>
      <c r="H2270" s="13" t="n"/>
      <c r="I2270" s="13" t="n"/>
      <c r="J2270" s="13" t="n"/>
      <c r="K2270" s="13" t="n"/>
      <c r="L2270" s="15">
        <f>IF(OR(B2270="",AND(F2270="",G2270="")),"",IFERROR(N(INDEX('Transporters'!$E$4:$E$203,MATCH(B2270,'Transporters'!$A$4:$A$203,0))),0)+SUMIFS($F$4:F2270,$B$4:B2270,B2270)-SUMIFS($G$4:G2270,$B$4:B2270,B2270))</f>
        <v/>
      </c>
      <c r="M2270" s="13" t="n"/>
    </row>
    <row r="2271">
      <c r="A2271" s="16" t="n"/>
      <c r="B2271" s="13" t="n"/>
      <c r="C2271" s="13" t="n"/>
      <c r="D2271" s="13" t="n"/>
      <c r="E2271" s="13" t="n"/>
      <c r="F2271" s="14" t="n"/>
      <c r="G2271" s="14" t="n"/>
      <c r="H2271" s="13" t="n"/>
      <c r="I2271" s="13" t="n"/>
      <c r="J2271" s="13" t="n"/>
      <c r="K2271" s="13" t="n"/>
      <c r="L2271" s="15">
        <f>IF(OR(B2271="",AND(F2271="",G2271="")),"",IFERROR(N(INDEX('Transporters'!$E$4:$E$203,MATCH(B2271,'Transporters'!$A$4:$A$203,0))),0)+SUMIFS($F$4:F2271,$B$4:B2271,B2271)-SUMIFS($G$4:G2271,$B$4:B2271,B2271))</f>
        <v/>
      </c>
      <c r="M2271" s="13" t="n"/>
    </row>
    <row r="2272">
      <c r="A2272" s="16" t="n"/>
      <c r="B2272" s="13" t="n"/>
      <c r="C2272" s="13" t="n"/>
      <c r="D2272" s="13" t="n"/>
      <c r="E2272" s="13" t="n"/>
      <c r="F2272" s="14" t="n"/>
      <c r="G2272" s="14" t="n"/>
      <c r="H2272" s="13" t="n"/>
      <c r="I2272" s="13" t="n"/>
      <c r="J2272" s="13" t="n"/>
      <c r="K2272" s="13" t="n"/>
      <c r="L2272" s="15">
        <f>IF(OR(B2272="",AND(F2272="",G2272="")),"",IFERROR(N(INDEX('Transporters'!$E$4:$E$203,MATCH(B2272,'Transporters'!$A$4:$A$203,0))),0)+SUMIFS($F$4:F2272,$B$4:B2272,B2272)-SUMIFS($G$4:G2272,$B$4:B2272,B2272))</f>
        <v/>
      </c>
      <c r="M2272" s="13" t="n"/>
    </row>
    <row r="2273">
      <c r="A2273" s="16" t="n"/>
      <c r="B2273" s="13" t="n"/>
      <c r="C2273" s="13" t="n"/>
      <c r="D2273" s="13" t="n"/>
      <c r="E2273" s="13" t="n"/>
      <c r="F2273" s="14" t="n"/>
      <c r="G2273" s="14" t="n"/>
      <c r="H2273" s="13" t="n"/>
      <c r="I2273" s="13" t="n"/>
      <c r="J2273" s="13" t="n"/>
      <c r="K2273" s="13" t="n"/>
      <c r="L2273" s="15">
        <f>IF(OR(B2273="",AND(F2273="",G2273="")),"",IFERROR(N(INDEX('Transporters'!$E$4:$E$203,MATCH(B2273,'Transporters'!$A$4:$A$203,0))),0)+SUMIFS($F$4:F2273,$B$4:B2273,B2273)-SUMIFS($G$4:G2273,$B$4:B2273,B2273))</f>
        <v/>
      </c>
      <c r="M2273" s="13" t="n"/>
    </row>
    <row r="2274">
      <c r="A2274" s="16" t="n"/>
      <c r="B2274" s="13" t="n"/>
      <c r="C2274" s="13" t="n"/>
      <c r="D2274" s="13" t="n"/>
      <c r="E2274" s="13" t="n"/>
      <c r="F2274" s="14" t="n"/>
      <c r="G2274" s="14" t="n"/>
      <c r="H2274" s="13" t="n"/>
      <c r="I2274" s="13" t="n"/>
      <c r="J2274" s="13" t="n"/>
      <c r="K2274" s="13" t="n"/>
      <c r="L2274" s="15">
        <f>IF(OR(B2274="",AND(F2274="",G2274="")),"",IFERROR(N(INDEX('Transporters'!$E$4:$E$203,MATCH(B2274,'Transporters'!$A$4:$A$203,0))),0)+SUMIFS($F$4:F2274,$B$4:B2274,B2274)-SUMIFS($G$4:G2274,$B$4:B2274,B2274))</f>
        <v/>
      </c>
      <c r="M2274" s="13" t="n"/>
    </row>
    <row r="2275">
      <c r="A2275" s="16" t="n"/>
      <c r="B2275" s="13" t="n"/>
      <c r="C2275" s="13" t="n"/>
      <c r="D2275" s="13" t="n"/>
      <c r="E2275" s="13" t="n"/>
      <c r="F2275" s="14" t="n"/>
      <c r="G2275" s="14" t="n"/>
      <c r="H2275" s="13" t="n"/>
      <c r="I2275" s="13" t="n"/>
      <c r="J2275" s="13" t="n"/>
      <c r="K2275" s="13" t="n"/>
      <c r="L2275" s="15">
        <f>IF(OR(B2275="",AND(F2275="",G2275="")),"",IFERROR(N(INDEX('Transporters'!$E$4:$E$203,MATCH(B2275,'Transporters'!$A$4:$A$203,0))),0)+SUMIFS($F$4:F2275,$B$4:B2275,B2275)-SUMIFS($G$4:G2275,$B$4:B2275,B2275))</f>
        <v/>
      </c>
      <c r="M2275" s="13" t="n"/>
    </row>
    <row r="2276">
      <c r="A2276" s="16" t="n"/>
      <c r="B2276" s="13" t="n"/>
      <c r="C2276" s="13" t="n"/>
      <c r="D2276" s="13" t="n"/>
      <c r="E2276" s="13" t="n"/>
      <c r="F2276" s="14" t="n"/>
      <c r="G2276" s="14" t="n"/>
      <c r="H2276" s="13" t="n"/>
      <c r="I2276" s="13" t="n"/>
      <c r="J2276" s="13" t="n"/>
      <c r="K2276" s="13" t="n"/>
      <c r="L2276" s="15">
        <f>IF(OR(B2276="",AND(F2276="",G2276="")),"",IFERROR(N(INDEX('Transporters'!$E$4:$E$203,MATCH(B2276,'Transporters'!$A$4:$A$203,0))),0)+SUMIFS($F$4:F2276,$B$4:B2276,B2276)-SUMIFS($G$4:G2276,$B$4:B2276,B2276))</f>
        <v/>
      </c>
      <c r="M2276" s="13" t="n"/>
    </row>
    <row r="2277">
      <c r="A2277" s="16" t="n"/>
      <c r="B2277" s="13" t="n"/>
      <c r="C2277" s="13" t="n"/>
      <c r="D2277" s="13" t="n"/>
      <c r="E2277" s="13" t="n"/>
      <c r="F2277" s="14" t="n"/>
      <c r="G2277" s="14" t="n"/>
      <c r="H2277" s="13" t="n"/>
      <c r="I2277" s="13" t="n"/>
      <c r="J2277" s="13" t="n"/>
      <c r="K2277" s="13" t="n"/>
      <c r="L2277" s="15">
        <f>IF(OR(B2277="",AND(F2277="",G2277="")),"",IFERROR(N(INDEX('Transporters'!$E$4:$E$203,MATCH(B2277,'Transporters'!$A$4:$A$203,0))),0)+SUMIFS($F$4:F2277,$B$4:B2277,B2277)-SUMIFS($G$4:G2277,$B$4:B2277,B2277))</f>
        <v/>
      </c>
      <c r="M2277" s="13" t="n"/>
    </row>
    <row r="2278">
      <c r="A2278" s="16" t="n"/>
      <c r="B2278" s="13" t="n"/>
      <c r="C2278" s="13" t="n"/>
      <c r="D2278" s="13" t="n"/>
      <c r="E2278" s="13" t="n"/>
      <c r="F2278" s="14" t="n"/>
      <c r="G2278" s="14" t="n"/>
      <c r="H2278" s="13" t="n"/>
      <c r="I2278" s="13" t="n"/>
      <c r="J2278" s="13" t="n"/>
      <c r="K2278" s="13" t="n"/>
      <c r="L2278" s="15">
        <f>IF(OR(B2278="",AND(F2278="",G2278="")),"",IFERROR(N(INDEX('Transporters'!$E$4:$E$203,MATCH(B2278,'Transporters'!$A$4:$A$203,0))),0)+SUMIFS($F$4:F2278,$B$4:B2278,B2278)-SUMIFS($G$4:G2278,$B$4:B2278,B2278))</f>
        <v/>
      </c>
      <c r="M2278" s="13" t="n"/>
    </row>
    <row r="2279">
      <c r="A2279" s="16" t="n"/>
      <c r="B2279" s="13" t="n"/>
      <c r="C2279" s="13" t="n"/>
      <c r="D2279" s="13" t="n"/>
      <c r="E2279" s="13" t="n"/>
      <c r="F2279" s="14" t="n"/>
      <c r="G2279" s="14" t="n"/>
      <c r="H2279" s="13" t="n"/>
      <c r="I2279" s="13" t="n"/>
      <c r="J2279" s="13" t="n"/>
      <c r="K2279" s="13" t="n"/>
      <c r="L2279" s="15">
        <f>IF(OR(B2279="",AND(F2279="",G2279="")),"",IFERROR(N(INDEX('Transporters'!$E$4:$E$203,MATCH(B2279,'Transporters'!$A$4:$A$203,0))),0)+SUMIFS($F$4:F2279,$B$4:B2279,B2279)-SUMIFS($G$4:G2279,$B$4:B2279,B2279))</f>
        <v/>
      </c>
      <c r="M2279" s="13" t="n"/>
    </row>
    <row r="2280">
      <c r="A2280" s="16" t="n"/>
      <c r="B2280" s="13" t="n"/>
      <c r="C2280" s="13" t="n"/>
      <c r="D2280" s="13" t="n"/>
      <c r="E2280" s="13" t="n"/>
      <c r="F2280" s="14" t="n"/>
      <c r="G2280" s="14" t="n"/>
      <c r="H2280" s="13" t="n"/>
      <c r="I2280" s="13" t="n"/>
      <c r="J2280" s="13" t="n"/>
      <c r="K2280" s="13" t="n"/>
      <c r="L2280" s="15">
        <f>IF(OR(B2280="",AND(F2280="",G2280="")),"",IFERROR(N(INDEX('Transporters'!$E$4:$E$203,MATCH(B2280,'Transporters'!$A$4:$A$203,0))),0)+SUMIFS($F$4:F2280,$B$4:B2280,B2280)-SUMIFS($G$4:G2280,$B$4:B2280,B2280))</f>
        <v/>
      </c>
      <c r="M2280" s="13" t="n"/>
    </row>
    <row r="2281">
      <c r="A2281" s="16" t="n"/>
      <c r="B2281" s="13" t="n"/>
      <c r="C2281" s="13" t="n"/>
      <c r="D2281" s="13" t="n"/>
      <c r="E2281" s="13" t="n"/>
      <c r="F2281" s="14" t="n"/>
      <c r="G2281" s="14" t="n"/>
      <c r="H2281" s="13" t="n"/>
      <c r="I2281" s="13" t="n"/>
      <c r="J2281" s="13" t="n"/>
      <c r="K2281" s="13" t="n"/>
      <c r="L2281" s="15">
        <f>IF(OR(B2281="",AND(F2281="",G2281="")),"",IFERROR(N(INDEX('Transporters'!$E$4:$E$203,MATCH(B2281,'Transporters'!$A$4:$A$203,0))),0)+SUMIFS($F$4:F2281,$B$4:B2281,B2281)-SUMIFS($G$4:G2281,$B$4:B2281,B2281))</f>
        <v/>
      </c>
      <c r="M2281" s="13" t="n"/>
    </row>
    <row r="2282">
      <c r="A2282" s="16" t="n"/>
      <c r="B2282" s="13" t="n"/>
      <c r="C2282" s="13" t="n"/>
      <c r="D2282" s="13" t="n"/>
      <c r="E2282" s="13" t="n"/>
      <c r="F2282" s="14" t="n"/>
      <c r="G2282" s="14" t="n"/>
      <c r="H2282" s="13" t="n"/>
      <c r="I2282" s="13" t="n"/>
      <c r="J2282" s="13" t="n"/>
      <c r="K2282" s="13" t="n"/>
      <c r="L2282" s="15">
        <f>IF(OR(B2282="",AND(F2282="",G2282="")),"",IFERROR(N(INDEX('Transporters'!$E$4:$E$203,MATCH(B2282,'Transporters'!$A$4:$A$203,0))),0)+SUMIFS($F$4:F2282,$B$4:B2282,B2282)-SUMIFS($G$4:G2282,$B$4:B2282,B2282))</f>
        <v/>
      </c>
      <c r="M2282" s="13" t="n"/>
    </row>
    <row r="2283">
      <c r="A2283" s="16" t="n"/>
      <c r="B2283" s="13" t="n"/>
      <c r="C2283" s="13" t="n"/>
      <c r="D2283" s="13" t="n"/>
      <c r="E2283" s="13" t="n"/>
      <c r="F2283" s="14" t="n"/>
      <c r="G2283" s="14" t="n"/>
      <c r="H2283" s="13" t="n"/>
      <c r="I2283" s="13" t="n"/>
      <c r="J2283" s="13" t="n"/>
      <c r="K2283" s="13" t="n"/>
      <c r="L2283" s="15">
        <f>IF(OR(B2283="",AND(F2283="",G2283="")),"",IFERROR(N(INDEX('Transporters'!$E$4:$E$203,MATCH(B2283,'Transporters'!$A$4:$A$203,0))),0)+SUMIFS($F$4:F2283,$B$4:B2283,B2283)-SUMIFS($G$4:G2283,$B$4:B2283,B2283))</f>
        <v/>
      </c>
      <c r="M2283" s="13" t="n"/>
    </row>
    <row r="2284">
      <c r="A2284" s="16" t="n"/>
      <c r="B2284" s="13" t="n"/>
      <c r="C2284" s="13" t="n"/>
      <c r="D2284" s="13" t="n"/>
      <c r="E2284" s="13" t="n"/>
      <c r="F2284" s="14" t="n"/>
      <c r="G2284" s="14" t="n"/>
      <c r="H2284" s="13" t="n"/>
      <c r="I2284" s="13" t="n"/>
      <c r="J2284" s="13" t="n"/>
      <c r="K2284" s="13" t="n"/>
      <c r="L2284" s="15">
        <f>IF(OR(B2284="",AND(F2284="",G2284="")),"",IFERROR(N(INDEX('Transporters'!$E$4:$E$203,MATCH(B2284,'Transporters'!$A$4:$A$203,0))),0)+SUMIFS($F$4:F2284,$B$4:B2284,B2284)-SUMIFS($G$4:G2284,$B$4:B2284,B2284))</f>
        <v/>
      </c>
      <c r="M2284" s="13" t="n"/>
    </row>
    <row r="2285">
      <c r="A2285" s="16" t="n"/>
      <c r="B2285" s="13" t="n"/>
      <c r="C2285" s="13" t="n"/>
      <c r="D2285" s="13" t="n"/>
      <c r="E2285" s="13" t="n"/>
      <c r="F2285" s="14" t="n"/>
      <c r="G2285" s="14" t="n"/>
      <c r="H2285" s="13" t="n"/>
      <c r="I2285" s="13" t="n"/>
      <c r="J2285" s="13" t="n"/>
      <c r="K2285" s="13" t="n"/>
      <c r="L2285" s="15">
        <f>IF(OR(B2285="",AND(F2285="",G2285="")),"",IFERROR(N(INDEX('Transporters'!$E$4:$E$203,MATCH(B2285,'Transporters'!$A$4:$A$203,0))),0)+SUMIFS($F$4:F2285,$B$4:B2285,B2285)-SUMIFS($G$4:G2285,$B$4:B2285,B2285))</f>
        <v/>
      </c>
      <c r="M2285" s="13" t="n"/>
    </row>
    <row r="2286">
      <c r="A2286" s="16" t="n"/>
      <c r="B2286" s="13" t="n"/>
      <c r="C2286" s="13" t="n"/>
      <c r="D2286" s="13" t="n"/>
      <c r="E2286" s="13" t="n"/>
      <c r="F2286" s="14" t="n"/>
      <c r="G2286" s="14" t="n"/>
      <c r="H2286" s="13" t="n"/>
      <c r="I2286" s="13" t="n"/>
      <c r="J2286" s="13" t="n"/>
      <c r="K2286" s="13" t="n"/>
      <c r="L2286" s="15">
        <f>IF(OR(B2286="",AND(F2286="",G2286="")),"",IFERROR(N(INDEX('Transporters'!$E$4:$E$203,MATCH(B2286,'Transporters'!$A$4:$A$203,0))),0)+SUMIFS($F$4:F2286,$B$4:B2286,B2286)-SUMIFS($G$4:G2286,$B$4:B2286,B2286))</f>
        <v/>
      </c>
      <c r="M2286" s="13" t="n"/>
    </row>
    <row r="2287">
      <c r="A2287" s="16" t="n"/>
      <c r="B2287" s="13" t="n"/>
      <c r="C2287" s="13" t="n"/>
      <c r="D2287" s="13" t="n"/>
      <c r="E2287" s="13" t="n"/>
      <c r="F2287" s="14" t="n"/>
      <c r="G2287" s="14" t="n"/>
      <c r="H2287" s="13" t="n"/>
      <c r="I2287" s="13" t="n"/>
      <c r="J2287" s="13" t="n"/>
      <c r="K2287" s="13" t="n"/>
      <c r="L2287" s="15">
        <f>IF(OR(B2287="",AND(F2287="",G2287="")),"",IFERROR(N(INDEX('Transporters'!$E$4:$E$203,MATCH(B2287,'Transporters'!$A$4:$A$203,0))),0)+SUMIFS($F$4:F2287,$B$4:B2287,B2287)-SUMIFS($G$4:G2287,$B$4:B2287,B2287))</f>
        <v/>
      </c>
      <c r="M2287" s="13" t="n"/>
    </row>
    <row r="2288">
      <c r="A2288" s="16" t="n"/>
      <c r="B2288" s="13" t="n"/>
      <c r="C2288" s="13" t="n"/>
      <c r="D2288" s="13" t="n"/>
      <c r="E2288" s="13" t="n"/>
      <c r="F2288" s="14" t="n"/>
      <c r="G2288" s="14" t="n"/>
      <c r="H2288" s="13" t="n"/>
      <c r="I2288" s="13" t="n"/>
      <c r="J2288" s="13" t="n"/>
      <c r="K2288" s="13" t="n"/>
      <c r="L2288" s="15">
        <f>IF(OR(B2288="",AND(F2288="",G2288="")),"",IFERROR(N(INDEX('Transporters'!$E$4:$E$203,MATCH(B2288,'Transporters'!$A$4:$A$203,0))),0)+SUMIFS($F$4:F2288,$B$4:B2288,B2288)-SUMIFS($G$4:G2288,$B$4:B2288,B2288))</f>
        <v/>
      </c>
      <c r="M2288" s="13" t="n"/>
    </row>
    <row r="2289">
      <c r="A2289" s="16" t="n"/>
      <c r="B2289" s="13" t="n"/>
      <c r="C2289" s="13" t="n"/>
      <c r="D2289" s="13" t="n"/>
      <c r="E2289" s="13" t="n"/>
      <c r="F2289" s="14" t="n"/>
      <c r="G2289" s="14" t="n"/>
      <c r="H2289" s="13" t="n"/>
      <c r="I2289" s="13" t="n"/>
      <c r="J2289" s="13" t="n"/>
      <c r="K2289" s="13" t="n"/>
      <c r="L2289" s="15">
        <f>IF(OR(B2289="",AND(F2289="",G2289="")),"",IFERROR(N(INDEX('Transporters'!$E$4:$E$203,MATCH(B2289,'Transporters'!$A$4:$A$203,0))),0)+SUMIFS($F$4:F2289,$B$4:B2289,B2289)-SUMIFS($G$4:G2289,$B$4:B2289,B2289))</f>
        <v/>
      </c>
      <c r="M2289" s="13" t="n"/>
    </row>
    <row r="2290">
      <c r="A2290" s="16" t="n"/>
      <c r="B2290" s="13" t="n"/>
      <c r="C2290" s="13" t="n"/>
      <c r="D2290" s="13" t="n"/>
      <c r="E2290" s="13" t="n"/>
      <c r="F2290" s="14" t="n"/>
      <c r="G2290" s="14" t="n"/>
      <c r="H2290" s="13" t="n"/>
      <c r="I2290" s="13" t="n"/>
      <c r="J2290" s="13" t="n"/>
      <c r="K2290" s="13" t="n"/>
      <c r="L2290" s="15">
        <f>IF(OR(B2290="",AND(F2290="",G2290="")),"",IFERROR(N(INDEX('Transporters'!$E$4:$E$203,MATCH(B2290,'Transporters'!$A$4:$A$203,0))),0)+SUMIFS($F$4:F2290,$B$4:B2290,B2290)-SUMIFS($G$4:G2290,$B$4:B2290,B2290))</f>
        <v/>
      </c>
      <c r="M2290" s="13" t="n"/>
    </row>
    <row r="2291">
      <c r="A2291" s="16" t="n"/>
      <c r="B2291" s="13" t="n"/>
      <c r="C2291" s="13" t="n"/>
      <c r="D2291" s="13" t="n"/>
      <c r="E2291" s="13" t="n"/>
      <c r="F2291" s="14" t="n"/>
      <c r="G2291" s="14" t="n"/>
      <c r="H2291" s="13" t="n"/>
      <c r="I2291" s="13" t="n"/>
      <c r="J2291" s="13" t="n"/>
      <c r="K2291" s="13" t="n"/>
      <c r="L2291" s="15">
        <f>IF(OR(B2291="",AND(F2291="",G2291="")),"",IFERROR(N(INDEX('Transporters'!$E$4:$E$203,MATCH(B2291,'Transporters'!$A$4:$A$203,0))),0)+SUMIFS($F$4:F2291,$B$4:B2291,B2291)-SUMIFS($G$4:G2291,$B$4:B2291,B2291))</f>
        <v/>
      </c>
      <c r="M2291" s="13" t="n"/>
    </row>
    <row r="2292">
      <c r="A2292" s="16" t="n"/>
      <c r="B2292" s="13" t="n"/>
      <c r="C2292" s="13" t="n"/>
      <c r="D2292" s="13" t="n"/>
      <c r="E2292" s="13" t="n"/>
      <c r="F2292" s="14" t="n"/>
      <c r="G2292" s="14" t="n"/>
      <c r="H2292" s="13" t="n"/>
      <c r="I2292" s="13" t="n"/>
      <c r="J2292" s="13" t="n"/>
      <c r="K2292" s="13" t="n"/>
      <c r="L2292" s="15">
        <f>IF(OR(B2292="",AND(F2292="",G2292="")),"",IFERROR(N(INDEX('Transporters'!$E$4:$E$203,MATCH(B2292,'Transporters'!$A$4:$A$203,0))),0)+SUMIFS($F$4:F2292,$B$4:B2292,B2292)-SUMIFS($G$4:G2292,$B$4:B2292,B2292))</f>
        <v/>
      </c>
      <c r="M2292" s="13" t="n"/>
    </row>
    <row r="2293">
      <c r="A2293" s="16" t="n"/>
      <c r="B2293" s="13" t="n"/>
      <c r="C2293" s="13" t="n"/>
      <c r="D2293" s="13" t="n"/>
      <c r="E2293" s="13" t="n"/>
      <c r="F2293" s="14" t="n"/>
      <c r="G2293" s="14" t="n"/>
      <c r="H2293" s="13" t="n"/>
      <c r="I2293" s="13" t="n"/>
      <c r="J2293" s="13" t="n"/>
      <c r="K2293" s="13" t="n"/>
      <c r="L2293" s="15">
        <f>IF(OR(B2293="",AND(F2293="",G2293="")),"",IFERROR(N(INDEX('Transporters'!$E$4:$E$203,MATCH(B2293,'Transporters'!$A$4:$A$203,0))),0)+SUMIFS($F$4:F2293,$B$4:B2293,B2293)-SUMIFS($G$4:G2293,$B$4:B2293,B2293))</f>
        <v/>
      </c>
      <c r="M2293" s="13" t="n"/>
    </row>
    <row r="2294">
      <c r="A2294" s="16" t="n"/>
      <c r="B2294" s="13" t="n"/>
      <c r="C2294" s="13" t="n"/>
      <c r="D2294" s="13" t="n"/>
      <c r="E2294" s="13" t="n"/>
      <c r="F2294" s="14" t="n"/>
      <c r="G2294" s="14" t="n"/>
      <c r="H2294" s="13" t="n"/>
      <c r="I2294" s="13" t="n"/>
      <c r="J2294" s="13" t="n"/>
      <c r="K2294" s="13" t="n"/>
      <c r="L2294" s="15">
        <f>IF(OR(B2294="",AND(F2294="",G2294="")),"",IFERROR(N(INDEX('Transporters'!$E$4:$E$203,MATCH(B2294,'Transporters'!$A$4:$A$203,0))),0)+SUMIFS($F$4:F2294,$B$4:B2294,B2294)-SUMIFS($G$4:G2294,$B$4:B2294,B2294))</f>
        <v/>
      </c>
      <c r="M2294" s="13" t="n"/>
    </row>
    <row r="2295">
      <c r="A2295" s="16" t="n"/>
      <c r="B2295" s="13" t="n"/>
      <c r="C2295" s="13" t="n"/>
      <c r="D2295" s="13" t="n"/>
      <c r="E2295" s="13" t="n"/>
      <c r="F2295" s="14" t="n"/>
      <c r="G2295" s="14" t="n"/>
      <c r="H2295" s="13" t="n"/>
      <c r="I2295" s="13" t="n"/>
      <c r="J2295" s="13" t="n"/>
      <c r="K2295" s="13" t="n"/>
      <c r="L2295" s="15">
        <f>IF(OR(B2295="",AND(F2295="",G2295="")),"",IFERROR(N(INDEX('Transporters'!$E$4:$E$203,MATCH(B2295,'Transporters'!$A$4:$A$203,0))),0)+SUMIFS($F$4:F2295,$B$4:B2295,B2295)-SUMIFS($G$4:G2295,$B$4:B2295,B2295))</f>
        <v/>
      </c>
      <c r="M2295" s="13" t="n"/>
    </row>
    <row r="2296">
      <c r="A2296" s="16" t="n"/>
      <c r="B2296" s="13" t="n"/>
      <c r="C2296" s="13" t="n"/>
      <c r="D2296" s="13" t="n"/>
      <c r="E2296" s="13" t="n"/>
      <c r="F2296" s="14" t="n"/>
      <c r="G2296" s="14" t="n"/>
      <c r="H2296" s="13" t="n"/>
      <c r="I2296" s="13" t="n"/>
      <c r="J2296" s="13" t="n"/>
      <c r="K2296" s="13" t="n"/>
      <c r="L2296" s="15">
        <f>IF(OR(B2296="",AND(F2296="",G2296="")),"",IFERROR(N(INDEX('Transporters'!$E$4:$E$203,MATCH(B2296,'Transporters'!$A$4:$A$203,0))),0)+SUMIFS($F$4:F2296,$B$4:B2296,B2296)-SUMIFS($G$4:G2296,$B$4:B2296,B2296))</f>
        <v/>
      </c>
      <c r="M2296" s="13" t="n"/>
    </row>
    <row r="2297">
      <c r="A2297" s="16" t="n"/>
      <c r="B2297" s="13" t="n"/>
      <c r="C2297" s="13" t="n"/>
      <c r="D2297" s="13" t="n"/>
      <c r="E2297" s="13" t="n"/>
      <c r="F2297" s="14" t="n"/>
      <c r="G2297" s="14" t="n"/>
      <c r="H2297" s="13" t="n"/>
      <c r="I2297" s="13" t="n"/>
      <c r="J2297" s="13" t="n"/>
      <c r="K2297" s="13" t="n"/>
      <c r="L2297" s="15">
        <f>IF(OR(B2297="",AND(F2297="",G2297="")),"",IFERROR(N(INDEX('Transporters'!$E$4:$E$203,MATCH(B2297,'Transporters'!$A$4:$A$203,0))),0)+SUMIFS($F$4:F2297,$B$4:B2297,B2297)-SUMIFS($G$4:G2297,$B$4:B2297,B2297))</f>
        <v/>
      </c>
      <c r="M2297" s="13" t="n"/>
    </row>
    <row r="2298">
      <c r="A2298" s="16" t="n"/>
      <c r="B2298" s="13" t="n"/>
      <c r="C2298" s="13" t="n"/>
      <c r="D2298" s="13" t="n"/>
      <c r="E2298" s="13" t="n"/>
      <c r="F2298" s="14" t="n"/>
      <c r="G2298" s="14" t="n"/>
      <c r="H2298" s="13" t="n"/>
      <c r="I2298" s="13" t="n"/>
      <c r="J2298" s="13" t="n"/>
      <c r="K2298" s="13" t="n"/>
      <c r="L2298" s="15">
        <f>IF(OR(B2298="",AND(F2298="",G2298="")),"",IFERROR(N(INDEX('Transporters'!$E$4:$E$203,MATCH(B2298,'Transporters'!$A$4:$A$203,0))),0)+SUMIFS($F$4:F2298,$B$4:B2298,B2298)-SUMIFS($G$4:G2298,$B$4:B2298,B2298))</f>
        <v/>
      </c>
      <c r="M2298" s="13" t="n"/>
    </row>
    <row r="2299">
      <c r="A2299" s="16" t="n"/>
      <c r="B2299" s="13" t="n"/>
      <c r="C2299" s="13" t="n"/>
      <c r="D2299" s="13" t="n"/>
      <c r="E2299" s="13" t="n"/>
      <c r="F2299" s="14" t="n"/>
      <c r="G2299" s="14" t="n"/>
      <c r="H2299" s="13" t="n"/>
      <c r="I2299" s="13" t="n"/>
      <c r="J2299" s="13" t="n"/>
      <c r="K2299" s="13" t="n"/>
      <c r="L2299" s="15">
        <f>IF(OR(B2299="",AND(F2299="",G2299="")),"",IFERROR(N(INDEX('Transporters'!$E$4:$E$203,MATCH(B2299,'Transporters'!$A$4:$A$203,0))),0)+SUMIFS($F$4:F2299,$B$4:B2299,B2299)-SUMIFS($G$4:G2299,$B$4:B2299,B2299))</f>
        <v/>
      </c>
      <c r="M2299" s="13" t="n"/>
    </row>
    <row r="2300">
      <c r="A2300" s="16" t="n"/>
      <c r="B2300" s="13" t="n"/>
      <c r="C2300" s="13" t="n"/>
      <c r="D2300" s="13" t="n"/>
      <c r="E2300" s="13" t="n"/>
      <c r="F2300" s="14" t="n"/>
      <c r="G2300" s="14" t="n"/>
      <c r="H2300" s="13" t="n"/>
      <c r="I2300" s="13" t="n"/>
      <c r="J2300" s="13" t="n"/>
      <c r="K2300" s="13" t="n"/>
      <c r="L2300" s="15">
        <f>IF(OR(B2300="",AND(F2300="",G2300="")),"",IFERROR(N(INDEX('Transporters'!$E$4:$E$203,MATCH(B2300,'Transporters'!$A$4:$A$203,0))),0)+SUMIFS($F$4:F2300,$B$4:B2300,B2300)-SUMIFS($G$4:G2300,$B$4:B2300,B2300))</f>
        <v/>
      </c>
      <c r="M2300" s="13" t="n"/>
    </row>
    <row r="2301">
      <c r="A2301" s="16" t="n"/>
      <c r="B2301" s="13" t="n"/>
      <c r="C2301" s="13" t="n"/>
      <c r="D2301" s="13" t="n"/>
      <c r="E2301" s="13" t="n"/>
      <c r="F2301" s="14" t="n"/>
      <c r="G2301" s="14" t="n"/>
      <c r="H2301" s="13" t="n"/>
      <c r="I2301" s="13" t="n"/>
      <c r="J2301" s="13" t="n"/>
      <c r="K2301" s="13" t="n"/>
      <c r="L2301" s="15">
        <f>IF(OR(B2301="",AND(F2301="",G2301="")),"",IFERROR(N(INDEX('Transporters'!$E$4:$E$203,MATCH(B2301,'Transporters'!$A$4:$A$203,0))),0)+SUMIFS($F$4:F2301,$B$4:B2301,B2301)-SUMIFS($G$4:G2301,$B$4:B2301,B2301))</f>
        <v/>
      </c>
      <c r="M2301" s="13" t="n"/>
    </row>
    <row r="2302">
      <c r="A2302" s="16" t="n"/>
      <c r="B2302" s="13" t="n"/>
      <c r="C2302" s="13" t="n"/>
      <c r="D2302" s="13" t="n"/>
      <c r="E2302" s="13" t="n"/>
      <c r="F2302" s="14" t="n"/>
      <c r="G2302" s="14" t="n"/>
      <c r="H2302" s="13" t="n"/>
      <c r="I2302" s="13" t="n"/>
      <c r="J2302" s="13" t="n"/>
      <c r="K2302" s="13" t="n"/>
      <c r="L2302" s="15">
        <f>IF(OR(B2302="",AND(F2302="",G2302="")),"",IFERROR(N(INDEX('Transporters'!$E$4:$E$203,MATCH(B2302,'Transporters'!$A$4:$A$203,0))),0)+SUMIFS($F$4:F2302,$B$4:B2302,B2302)-SUMIFS($G$4:G2302,$B$4:B2302,B2302))</f>
        <v/>
      </c>
      <c r="M2302" s="13" t="n"/>
    </row>
    <row r="2303">
      <c r="A2303" s="16" t="n"/>
      <c r="B2303" s="13" t="n"/>
      <c r="C2303" s="13" t="n"/>
      <c r="D2303" s="13" t="n"/>
      <c r="E2303" s="13" t="n"/>
      <c r="F2303" s="14" t="n"/>
      <c r="G2303" s="14" t="n"/>
      <c r="H2303" s="13" t="n"/>
      <c r="I2303" s="13" t="n"/>
      <c r="J2303" s="13" t="n"/>
      <c r="K2303" s="13" t="n"/>
      <c r="L2303" s="15">
        <f>IF(OR(B2303="",AND(F2303="",G2303="")),"",IFERROR(N(INDEX('Transporters'!$E$4:$E$203,MATCH(B2303,'Transporters'!$A$4:$A$203,0))),0)+SUMIFS($F$4:F2303,$B$4:B2303,B2303)-SUMIFS($G$4:G2303,$B$4:B2303,B2303))</f>
        <v/>
      </c>
      <c r="M2303" s="13" t="n"/>
    </row>
    <row r="2304">
      <c r="A2304" s="16" t="n"/>
      <c r="B2304" s="13" t="n"/>
      <c r="C2304" s="13" t="n"/>
      <c r="D2304" s="13" t="n"/>
      <c r="E2304" s="13" t="n"/>
      <c r="F2304" s="14" t="n"/>
      <c r="G2304" s="14" t="n"/>
      <c r="H2304" s="13" t="n"/>
      <c r="I2304" s="13" t="n"/>
      <c r="J2304" s="13" t="n"/>
      <c r="K2304" s="13" t="n"/>
      <c r="L2304" s="15">
        <f>IF(OR(B2304="",AND(F2304="",G2304="")),"",IFERROR(N(INDEX('Transporters'!$E$4:$E$203,MATCH(B2304,'Transporters'!$A$4:$A$203,0))),0)+SUMIFS($F$4:F2304,$B$4:B2304,B2304)-SUMIFS($G$4:G2304,$B$4:B2304,B2304))</f>
        <v/>
      </c>
      <c r="M2304" s="13" t="n"/>
    </row>
    <row r="2305">
      <c r="A2305" s="16" t="n"/>
      <c r="B2305" s="13" t="n"/>
      <c r="C2305" s="13" t="n"/>
      <c r="D2305" s="13" t="n"/>
      <c r="E2305" s="13" t="n"/>
      <c r="F2305" s="14" t="n"/>
      <c r="G2305" s="14" t="n"/>
      <c r="H2305" s="13" t="n"/>
      <c r="I2305" s="13" t="n"/>
      <c r="J2305" s="13" t="n"/>
      <c r="K2305" s="13" t="n"/>
      <c r="L2305" s="15">
        <f>IF(OR(B2305="",AND(F2305="",G2305="")),"",IFERROR(N(INDEX('Transporters'!$E$4:$E$203,MATCH(B2305,'Transporters'!$A$4:$A$203,0))),0)+SUMIFS($F$4:F2305,$B$4:B2305,B2305)-SUMIFS($G$4:G2305,$B$4:B2305,B2305))</f>
        <v/>
      </c>
      <c r="M2305" s="13" t="n"/>
    </row>
    <row r="2306">
      <c r="A2306" s="16" t="n"/>
      <c r="B2306" s="13" t="n"/>
      <c r="C2306" s="13" t="n"/>
      <c r="D2306" s="13" t="n"/>
      <c r="E2306" s="13" t="n"/>
      <c r="F2306" s="14" t="n"/>
      <c r="G2306" s="14" t="n"/>
      <c r="H2306" s="13" t="n"/>
      <c r="I2306" s="13" t="n"/>
      <c r="J2306" s="13" t="n"/>
      <c r="K2306" s="13" t="n"/>
      <c r="L2306" s="15">
        <f>IF(OR(B2306="",AND(F2306="",G2306="")),"",IFERROR(N(INDEX('Transporters'!$E$4:$E$203,MATCH(B2306,'Transporters'!$A$4:$A$203,0))),0)+SUMIFS($F$4:F2306,$B$4:B2306,B2306)-SUMIFS($G$4:G2306,$B$4:B2306,B2306))</f>
        <v/>
      </c>
      <c r="M2306" s="13" t="n"/>
    </row>
    <row r="2307">
      <c r="A2307" s="16" t="n"/>
      <c r="B2307" s="13" t="n"/>
      <c r="C2307" s="13" t="n"/>
      <c r="D2307" s="13" t="n"/>
      <c r="E2307" s="13" t="n"/>
      <c r="F2307" s="14" t="n"/>
      <c r="G2307" s="14" t="n"/>
      <c r="H2307" s="13" t="n"/>
      <c r="I2307" s="13" t="n"/>
      <c r="J2307" s="13" t="n"/>
      <c r="K2307" s="13" t="n"/>
      <c r="L2307" s="15">
        <f>IF(OR(B2307="",AND(F2307="",G2307="")),"",IFERROR(N(INDEX('Transporters'!$E$4:$E$203,MATCH(B2307,'Transporters'!$A$4:$A$203,0))),0)+SUMIFS($F$4:F2307,$B$4:B2307,B2307)-SUMIFS($G$4:G2307,$B$4:B2307,B2307))</f>
        <v/>
      </c>
      <c r="M2307" s="13" t="n"/>
    </row>
    <row r="2308">
      <c r="A2308" s="16" t="n"/>
      <c r="B2308" s="13" t="n"/>
      <c r="C2308" s="13" t="n"/>
      <c r="D2308" s="13" t="n"/>
      <c r="E2308" s="13" t="n"/>
      <c r="F2308" s="14" t="n"/>
      <c r="G2308" s="14" t="n"/>
      <c r="H2308" s="13" t="n"/>
      <c r="I2308" s="13" t="n"/>
      <c r="J2308" s="13" t="n"/>
      <c r="K2308" s="13" t="n"/>
      <c r="L2308" s="15">
        <f>IF(OR(B2308="",AND(F2308="",G2308="")),"",IFERROR(N(INDEX('Transporters'!$E$4:$E$203,MATCH(B2308,'Transporters'!$A$4:$A$203,0))),0)+SUMIFS($F$4:F2308,$B$4:B2308,B2308)-SUMIFS($G$4:G2308,$B$4:B2308,B2308))</f>
        <v/>
      </c>
      <c r="M2308" s="13" t="n"/>
    </row>
    <row r="2309">
      <c r="A2309" s="16" t="n"/>
      <c r="B2309" s="13" t="n"/>
      <c r="C2309" s="13" t="n"/>
      <c r="D2309" s="13" t="n"/>
      <c r="E2309" s="13" t="n"/>
      <c r="F2309" s="14" t="n"/>
      <c r="G2309" s="14" t="n"/>
      <c r="H2309" s="13" t="n"/>
      <c r="I2309" s="13" t="n"/>
      <c r="J2309" s="13" t="n"/>
      <c r="K2309" s="13" t="n"/>
      <c r="L2309" s="15">
        <f>IF(OR(B2309="",AND(F2309="",G2309="")),"",IFERROR(N(INDEX('Transporters'!$E$4:$E$203,MATCH(B2309,'Transporters'!$A$4:$A$203,0))),0)+SUMIFS($F$4:F2309,$B$4:B2309,B2309)-SUMIFS($G$4:G2309,$B$4:B2309,B2309))</f>
        <v/>
      </c>
      <c r="M2309" s="13" t="n"/>
    </row>
    <row r="2310">
      <c r="A2310" s="16" t="n"/>
      <c r="B2310" s="13" t="n"/>
      <c r="C2310" s="13" t="n"/>
      <c r="D2310" s="13" t="n"/>
      <c r="E2310" s="13" t="n"/>
      <c r="F2310" s="14" t="n"/>
      <c r="G2310" s="14" t="n"/>
      <c r="H2310" s="13" t="n"/>
      <c r="I2310" s="13" t="n"/>
      <c r="J2310" s="13" t="n"/>
      <c r="K2310" s="13" t="n"/>
      <c r="L2310" s="15">
        <f>IF(OR(B2310="",AND(F2310="",G2310="")),"",IFERROR(N(INDEX('Transporters'!$E$4:$E$203,MATCH(B2310,'Transporters'!$A$4:$A$203,0))),0)+SUMIFS($F$4:F2310,$B$4:B2310,B2310)-SUMIFS($G$4:G2310,$B$4:B2310,B2310))</f>
        <v/>
      </c>
      <c r="M2310" s="13" t="n"/>
    </row>
    <row r="2311">
      <c r="A2311" s="16" t="n"/>
      <c r="B2311" s="13" t="n"/>
      <c r="C2311" s="13" t="n"/>
      <c r="D2311" s="13" t="n"/>
      <c r="E2311" s="13" t="n"/>
      <c r="F2311" s="14" t="n"/>
      <c r="G2311" s="14" t="n"/>
      <c r="H2311" s="13" t="n"/>
      <c r="I2311" s="13" t="n"/>
      <c r="J2311" s="13" t="n"/>
      <c r="K2311" s="13" t="n"/>
      <c r="L2311" s="15">
        <f>IF(OR(B2311="",AND(F2311="",G2311="")),"",IFERROR(N(INDEX('Transporters'!$E$4:$E$203,MATCH(B2311,'Transporters'!$A$4:$A$203,0))),0)+SUMIFS($F$4:F2311,$B$4:B2311,B2311)-SUMIFS($G$4:G2311,$B$4:B2311,B2311))</f>
        <v/>
      </c>
      <c r="M2311" s="13" t="n"/>
    </row>
    <row r="2312">
      <c r="A2312" s="16" t="n"/>
      <c r="B2312" s="13" t="n"/>
      <c r="C2312" s="13" t="n"/>
      <c r="D2312" s="13" t="n"/>
      <c r="E2312" s="13" t="n"/>
      <c r="F2312" s="14" t="n"/>
      <c r="G2312" s="14" t="n"/>
      <c r="H2312" s="13" t="n"/>
      <c r="I2312" s="13" t="n"/>
      <c r="J2312" s="13" t="n"/>
      <c r="K2312" s="13" t="n"/>
      <c r="L2312" s="15">
        <f>IF(OR(B2312="",AND(F2312="",G2312="")),"",IFERROR(N(INDEX('Transporters'!$E$4:$E$203,MATCH(B2312,'Transporters'!$A$4:$A$203,0))),0)+SUMIFS($F$4:F2312,$B$4:B2312,B2312)-SUMIFS($G$4:G2312,$B$4:B2312,B2312))</f>
        <v/>
      </c>
      <c r="M2312" s="13" t="n"/>
    </row>
    <row r="2313">
      <c r="A2313" s="16" t="n"/>
      <c r="B2313" s="13" t="n"/>
      <c r="C2313" s="13" t="n"/>
      <c r="D2313" s="13" t="n"/>
      <c r="E2313" s="13" t="n"/>
      <c r="F2313" s="14" t="n"/>
      <c r="G2313" s="14" t="n"/>
      <c r="H2313" s="13" t="n"/>
      <c r="I2313" s="13" t="n"/>
      <c r="J2313" s="13" t="n"/>
      <c r="K2313" s="13" t="n"/>
      <c r="L2313" s="15">
        <f>IF(OR(B2313="",AND(F2313="",G2313="")),"",IFERROR(N(INDEX('Transporters'!$E$4:$E$203,MATCH(B2313,'Transporters'!$A$4:$A$203,0))),0)+SUMIFS($F$4:F2313,$B$4:B2313,B2313)-SUMIFS($G$4:G2313,$B$4:B2313,B2313))</f>
        <v/>
      </c>
      <c r="M2313" s="13" t="n"/>
    </row>
    <row r="2314">
      <c r="A2314" s="16" t="n"/>
      <c r="B2314" s="13" t="n"/>
      <c r="C2314" s="13" t="n"/>
      <c r="D2314" s="13" t="n"/>
      <c r="E2314" s="13" t="n"/>
      <c r="F2314" s="14" t="n"/>
      <c r="G2314" s="14" t="n"/>
      <c r="H2314" s="13" t="n"/>
      <c r="I2314" s="13" t="n"/>
      <c r="J2314" s="13" t="n"/>
      <c r="K2314" s="13" t="n"/>
      <c r="L2314" s="15">
        <f>IF(OR(B2314="",AND(F2314="",G2314="")),"",IFERROR(N(INDEX('Transporters'!$E$4:$E$203,MATCH(B2314,'Transporters'!$A$4:$A$203,0))),0)+SUMIFS($F$4:F2314,$B$4:B2314,B2314)-SUMIFS($G$4:G2314,$B$4:B2314,B2314))</f>
        <v/>
      </c>
      <c r="M2314" s="13" t="n"/>
    </row>
    <row r="2315">
      <c r="A2315" s="16" t="n"/>
      <c r="B2315" s="13" t="n"/>
      <c r="C2315" s="13" t="n"/>
      <c r="D2315" s="13" t="n"/>
      <c r="E2315" s="13" t="n"/>
      <c r="F2315" s="14" t="n"/>
      <c r="G2315" s="14" t="n"/>
      <c r="H2315" s="13" t="n"/>
      <c r="I2315" s="13" t="n"/>
      <c r="J2315" s="13" t="n"/>
      <c r="K2315" s="13" t="n"/>
      <c r="L2315" s="15">
        <f>IF(OR(B2315="",AND(F2315="",G2315="")),"",IFERROR(N(INDEX('Transporters'!$E$4:$E$203,MATCH(B2315,'Transporters'!$A$4:$A$203,0))),0)+SUMIFS($F$4:F2315,$B$4:B2315,B2315)-SUMIFS($G$4:G2315,$B$4:B2315,B2315))</f>
        <v/>
      </c>
      <c r="M2315" s="13" t="n"/>
    </row>
    <row r="2316">
      <c r="A2316" s="16" t="n"/>
      <c r="B2316" s="13" t="n"/>
      <c r="C2316" s="13" t="n"/>
      <c r="D2316" s="13" t="n"/>
      <c r="E2316" s="13" t="n"/>
      <c r="F2316" s="14" t="n"/>
      <c r="G2316" s="14" t="n"/>
      <c r="H2316" s="13" t="n"/>
      <c r="I2316" s="13" t="n"/>
      <c r="J2316" s="13" t="n"/>
      <c r="K2316" s="13" t="n"/>
      <c r="L2316" s="15">
        <f>IF(OR(B2316="",AND(F2316="",G2316="")),"",IFERROR(N(INDEX('Transporters'!$E$4:$E$203,MATCH(B2316,'Transporters'!$A$4:$A$203,0))),0)+SUMIFS($F$4:F2316,$B$4:B2316,B2316)-SUMIFS($G$4:G2316,$B$4:B2316,B2316))</f>
        <v/>
      </c>
      <c r="M2316" s="13" t="n"/>
    </row>
    <row r="2317">
      <c r="A2317" s="16" t="n"/>
      <c r="B2317" s="13" t="n"/>
      <c r="C2317" s="13" t="n"/>
      <c r="D2317" s="13" t="n"/>
      <c r="E2317" s="13" t="n"/>
      <c r="F2317" s="14" t="n"/>
      <c r="G2317" s="14" t="n"/>
      <c r="H2317" s="13" t="n"/>
      <c r="I2317" s="13" t="n"/>
      <c r="J2317" s="13" t="n"/>
      <c r="K2317" s="13" t="n"/>
      <c r="L2317" s="15">
        <f>IF(OR(B2317="",AND(F2317="",G2317="")),"",IFERROR(N(INDEX('Transporters'!$E$4:$E$203,MATCH(B2317,'Transporters'!$A$4:$A$203,0))),0)+SUMIFS($F$4:F2317,$B$4:B2317,B2317)-SUMIFS($G$4:G2317,$B$4:B2317,B2317))</f>
        <v/>
      </c>
      <c r="M2317" s="13" t="n"/>
    </row>
    <row r="2318">
      <c r="A2318" s="16" t="n"/>
      <c r="B2318" s="13" t="n"/>
      <c r="C2318" s="13" t="n"/>
      <c r="D2318" s="13" t="n"/>
      <c r="E2318" s="13" t="n"/>
      <c r="F2318" s="14" t="n"/>
      <c r="G2318" s="14" t="n"/>
      <c r="H2318" s="13" t="n"/>
      <c r="I2318" s="13" t="n"/>
      <c r="J2318" s="13" t="n"/>
      <c r="K2318" s="13" t="n"/>
      <c r="L2318" s="15">
        <f>IF(OR(B2318="",AND(F2318="",G2318="")),"",IFERROR(N(INDEX('Transporters'!$E$4:$E$203,MATCH(B2318,'Transporters'!$A$4:$A$203,0))),0)+SUMIFS($F$4:F2318,$B$4:B2318,B2318)-SUMIFS($G$4:G2318,$B$4:B2318,B2318))</f>
        <v/>
      </c>
      <c r="M2318" s="13" t="n"/>
    </row>
    <row r="2319">
      <c r="A2319" s="16" t="n"/>
      <c r="B2319" s="13" t="n"/>
      <c r="C2319" s="13" t="n"/>
      <c r="D2319" s="13" t="n"/>
      <c r="E2319" s="13" t="n"/>
      <c r="F2319" s="14" t="n"/>
      <c r="G2319" s="14" t="n"/>
      <c r="H2319" s="13" t="n"/>
      <c r="I2319" s="13" t="n"/>
      <c r="J2319" s="13" t="n"/>
      <c r="K2319" s="13" t="n"/>
      <c r="L2319" s="15">
        <f>IF(OR(B2319="",AND(F2319="",G2319="")),"",IFERROR(N(INDEX('Transporters'!$E$4:$E$203,MATCH(B2319,'Transporters'!$A$4:$A$203,0))),0)+SUMIFS($F$4:F2319,$B$4:B2319,B2319)-SUMIFS($G$4:G2319,$B$4:B2319,B2319))</f>
        <v/>
      </c>
      <c r="M2319" s="13" t="n"/>
    </row>
    <row r="2320">
      <c r="A2320" s="16" t="n"/>
      <c r="B2320" s="13" t="n"/>
      <c r="C2320" s="13" t="n"/>
      <c r="D2320" s="13" t="n"/>
      <c r="E2320" s="13" t="n"/>
      <c r="F2320" s="14" t="n"/>
      <c r="G2320" s="14" t="n"/>
      <c r="H2320" s="13" t="n"/>
      <c r="I2320" s="13" t="n"/>
      <c r="J2320" s="13" t="n"/>
      <c r="K2320" s="13" t="n"/>
      <c r="L2320" s="15">
        <f>IF(OR(B2320="",AND(F2320="",G2320="")),"",IFERROR(N(INDEX('Transporters'!$E$4:$E$203,MATCH(B2320,'Transporters'!$A$4:$A$203,0))),0)+SUMIFS($F$4:F2320,$B$4:B2320,B2320)-SUMIFS($G$4:G2320,$B$4:B2320,B2320))</f>
        <v/>
      </c>
      <c r="M2320" s="13" t="n"/>
    </row>
    <row r="2321">
      <c r="A2321" s="16" t="n"/>
      <c r="B2321" s="13" t="n"/>
      <c r="C2321" s="13" t="n"/>
      <c r="D2321" s="13" t="n"/>
      <c r="E2321" s="13" t="n"/>
      <c r="F2321" s="14" t="n"/>
      <c r="G2321" s="14" t="n"/>
      <c r="H2321" s="13" t="n"/>
      <c r="I2321" s="13" t="n"/>
      <c r="J2321" s="13" t="n"/>
      <c r="K2321" s="13" t="n"/>
      <c r="L2321" s="15">
        <f>IF(OR(B2321="",AND(F2321="",G2321="")),"",IFERROR(N(INDEX('Transporters'!$E$4:$E$203,MATCH(B2321,'Transporters'!$A$4:$A$203,0))),0)+SUMIFS($F$4:F2321,$B$4:B2321,B2321)-SUMIFS($G$4:G2321,$B$4:B2321,B2321))</f>
        <v/>
      </c>
      <c r="M2321" s="13" t="n"/>
    </row>
    <row r="2322">
      <c r="A2322" s="16" t="n"/>
      <c r="B2322" s="13" t="n"/>
      <c r="C2322" s="13" t="n"/>
      <c r="D2322" s="13" t="n"/>
      <c r="E2322" s="13" t="n"/>
      <c r="F2322" s="14" t="n"/>
      <c r="G2322" s="14" t="n"/>
      <c r="H2322" s="13" t="n"/>
      <c r="I2322" s="13" t="n"/>
      <c r="J2322" s="13" t="n"/>
      <c r="K2322" s="13" t="n"/>
      <c r="L2322" s="15">
        <f>IF(OR(B2322="",AND(F2322="",G2322="")),"",IFERROR(N(INDEX('Transporters'!$E$4:$E$203,MATCH(B2322,'Transporters'!$A$4:$A$203,0))),0)+SUMIFS($F$4:F2322,$B$4:B2322,B2322)-SUMIFS($G$4:G2322,$B$4:B2322,B2322))</f>
        <v/>
      </c>
      <c r="M2322" s="13" t="n"/>
    </row>
    <row r="2323">
      <c r="A2323" s="16" t="n"/>
      <c r="B2323" s="13" t="n"/>
      <c r="C2323" s="13" t="n"/>
      <c r="D2323" s="13" t="n"/>
      <c r="E2323" s="13" t="n"/>
      <c r="F2323" s="14" t="n"/>
      <c r="G2323" s="14" t="n"/>
      <c r="H2323" s="13" t="n"/>
      <c r="I2323" s="13" t="n"/>
      <c r="J2323" s="13" t="n"/>
      <c r="K2323" s="13" t="n"/>
      <c r="L2323" s="15">
        <f>IF(OR(B2323="",AND(F2323="",G2323="")),"",IFERROR(N(INDEX('Transporters'!$E$4:$E$203,MATCH(B2323,'Transporters'!$A$4:$A$203,0))),0)+SUMIFS($F$4:F2323,$B$4:B2323,B2323)-SUMIFS($G$4:G2323,$B$4:B2323,B2323))</f>
        <v/>
      </c>
      <c r="M2323" s="13" t="n"/>
    </row>
    <row r="2324">
      <c r="A2324" s="16" t="n"/>
      <c r="B2324" s="13" t="n"/>
      <c r="C2324" s="13" t="n"/>
      <c r="D2324" s="13" t="n"/>
      <c r="E2324" s="13" t="n"/>
      <c r="F2324" s="14" t="n"/>
      <c r="G2324" s="14" t="n"/>
      <c r="H2324" s="13" t="n"/>
      <c r="I2324" s="13" t="n"/>
      <c r="J2324" s="13" t="n"/>
      <c r="K2324" s="13" t="n"/>
      <c r="L2324" s="15">
        <f>IF(OR(B2324="",AND(F2324="",G2324="")),"",IFERROR(N(INDEX('Transporters'!$E$4:$E$203,MATCH(B2324,'Transporters'!$A$4:$A$203,0))),0)+SUMIFS($F$4:F2324,$B$4:B2324,B2324)-SUMIFS($G$4:G2324,$B$4:B2324,B2324))</f>
        <v/>
      </c>
      <c r="M2324" s="13" t="n"/>
    </row>
    <row r="2325">
      <c r="A2325" s="16" t="n"/>
      <c r="B2325" s="13" t="n"/>
      <c r="C2325" s="13" t="n"/>
      <c r="D2325" s="13" t="n"/>
      <c r="E2325" s="13" t="n"/>
      <c r="F2325" s="14" t="n"/>
      <c r="G2325" s="14" t="n"/>
      <c r="H2325" s="13" t="n"/>
      <c r="I2325" s="13" t="n"/>
      <c r="J2325" s="13" t="n"/>
      <c r="K2325" s="13" t="n"/>
      <c r="L2325" s="15">
        <f>IF(OR(B2325="",AND(F2325="",G2325="")),"",IFERROR(N(INDEX('Transporters'!$E$4:$E$203,MATCH(B2325,'Transporters'!$A$4:$A$203,0))),0)+SUMIFS($F$4:F2325,$B$4:B2325,B2325)-SUMIFS($G$4:G2325,$B$4:B2325,B2325))</f>
        <v/>
      </c>
      <c r="M2325" s="13" t="n"/>
    </row>
    <row r="2326">
      <c r="A2326" s="16" t="n"/>
      <c r="B2326" s="13" t="n"/>
      <c r="C2326" s="13" t="n"/>
      <c r="D2326" s="13" t="n"/>
      <c r="E2326" s="13" t="n"/>
      <c r="F2326" s="14" t="n"/>
      <c r="G2326" s="14" t="n"/>
      <c r="H2326" s="13" t="n"/>
      <c r="I2326" s="13" t="n"/>
      <c r="J2326" s="13" t="n"/>
      <c r="K2326" s="13" t="n"/>
      <c r="L2326" s="15">
        <f>IF(OR(B2326="",AND(F2326="",G2326="")),"",IFERROR(N(INDEX('Transporters'!$E$4:$E$203,MATCH(B2326,'Transporters'!$A$4:$A$203,0))),0)+SUMIFS($F$4:F2326,$B$4:B2326,B2326)-SUMIFS($G$4:G2326,$B$4:B2326,B2326))</f>
        <v/>
      </c>
      <c r="M2326" s="13" t="n"/>
    </row>
    <row r="2327">
      <c r="A2327" s="16" t="n"/>
      <c r="B2327" s="13" t="n"/>
      <c r="C2327" s="13" t="n"/>
      <c r="D2327" s="13" t="n"/>
      <c r="E2327" s="13" t="n"/>
      <c r="F2327" s="14" t="n"/>
      <c r="G2327" s="14" t="n"/>
      <c r="H2327" s="13" t="n"/>
      <c r="I2327" s="13" t="n"/>
      <c r="J2327" s="13" t="n"/>
      <c r="K2327" s="13" t="n"/>
      <c r="L2327" s="15">
        <f>IF(OR(B2327="",AND(F2327="",G2327="")),"",IFERROR(N(INDEX('Transporters'!$E$4:$E$203,MATCH(B2327,'Transporters'!$A$4:$A$203,0))),0)+SUMIFS($F$4:F2327,$B$4:B2327,B2327)-SUMIFS($G$4:G2327,$B$4:B2327,B2327))</f>
        <v/>
      </c>
      <c r="M2327" s="13" t="n"/>
    </row>
    <row r="2328">
      <c r="A2328" s="16" t="n"/>
      <c r="B2328" s="13" t="n"/>
      <c r="C2328" s="13" t="n"/>
      <c r="D2328" s="13" t="n"/>
      <c r="E2328" s="13" t="n"/>
      <c r="F2328" s="14" t="n"/>
      <c r="G2328" s="14" t="n"/>
      <c r="H2328" s="13" t="n"/>
      <c r="I2328" s="13" t="n"/>
      <c r="J2328" s="13" t="n"/>
      <c r="K2328" s="13" t="n"/>
      <c r="L2328" s="15">
        <f>IF(OR(B2328="",AND(F2328="",G2328="")),"",IFERROR(N(INDEX('Transporters'!$E$4:$E$203,MATCH(B2328,'Transporters'!$A$4:$A$203,0))),0)+SUMIFS($F$4:F2328,$B$4:B2328,B2328)-SUMIFS($G$4:G2328,$B$4:B2328,B2328))</f>
        <v/>
      </c>
      <c r="M2328" s="13" t="n"/>
    </row>
    <row r="2329">
      <c r="A2329" s="16" t="n"/>
      <c r="B2329" s="13" t="n"/>
      <c r="C2329" s="13" t="n"/>
      <c r="D2329" s="13" t="n"/>
      <c r="E2329" s="13" t="n"/>
      <c r="F2329" s="14" t="n"/>
      <c r="G2329" s="14" t="n"/>
      <c r="H2329" s="13" t="n"/>
      <c r="I2329" s="13" t="n"/>
      <c r="J2329" s="13" t="n"/>
      <c r="K2329" s="13" t="n"/>
      <c r="L2329" s="15">
        <f>IF(OR(B2329="",AND(F2329="",G2329="")),"",IFERROR(N(INDEX('Transporters'!$E$4:$E$203,MATCH(B2329,'Transporters'!$A$4:$A$203,0))),0)+SUMIFS($F$4:F2329,$B$4:B2329,B2329)-SUMIFS($G$4:G2329,$B$4:B2329,B2329))</f>
        <v/>
      </c>
      <c r="M2329" s="13" t="n"/>
    </row>
    <row r="2330">
      <c r="A2330" s="16" t="n"/>
      <c r="B2330" s="13" t="n"/>
      <c r="C2330" s="13" t="n"/>
      <c r="D2330" s="13" t="n"/>
      <c r="E2330" s="13" t="n"/>
      <c r="F2330" s="14" t="n"/>
      <c r="G2330" s="14" t="n"/>
      <c r="H2330" s="13" t="n"/>
      <c r="I2330" s="13" t="n"/>
      <c r="J2330" s="13" t="n"/>
      <c r="K2330" s="13" t="n"/>
      <c r="L2330" s="15">
        <f>IF(OR(B2330="",AND(F2330="",G2330="")),"",IFERROR(N(INDEX('Transporters'!$E$4:$E$203,MATCH(B2330,'Transporters'!$A$4:$A$203,0))),0)+SUMIFS($F$4:F2330,$B$4:B2330,B2330)-SUMIFS($G$4:G2330,$B$4:B2330,B2330))</f>
        <v/>
      </c>
      <c r="M2330" s="13" t="n"/>
    </row>
    <row r="2331">
      <c r="A2331" s="16" t="n"/>
      <c r="B2331" s="13" t="n"/>
      <c r="C2331" s="13" t="n"/>
      <c r="D2331" s="13" t="n"/>
      <c r="E2331" s="13" t="n"/>
      <c r="F2331" s="14" t="n"/>
      <c r="G2331" s="14" t="n"/>
      <c r="H2331" s="13" t="n"/>
      <c r="I2331" s="13" t="n"/>
      <c r="J2331" s="13" t="n"/>
      <c r="K2331" s="13" t="n"/>
      <c r="L2331" s="15">
        <f>IF(OR(B2331="",AND(F2331="",G2331="")),"",IFERROR(N(INDEX('Transporters'!$E$4:$E$203,MATCH(B2331,'Transporters'!$A$4:$A$203,0))),0)+SUMIFS($F$4:F2331,$B$4:B2331,B2331)-SUMIFS($G$4:G2331,$B$4:B2331,B2331))</f>
        <v/>
      </c>
      <c r="M2331" s="13" t="n"/>
    </row>
    <row r="2332">
      <c r="A2332" s="16" t="n"/>
      <c r="B2332" s="13" t="n"/>
      <c r="C2332" s="13" t="n"/>
      <c r="D2332" s="13" t="n"/>
      <c r="E2332" s="13" t="n"/>
      <c r="F2332" s="14" t="n"/>
      <c r="G2332" s="14" t="n"/>
      <c r="H2332" s="13" t="n"/>
      <c r="I2332" s="13" t="n"/>
      <c r="J2332" s="13" t="n"/>
      <c r="K2332" s="13" t="n"/>
      <c r="L2332" s="15">
        <f>IF(OR(B2332="",AND(F2332="",G2332="")),"",IFERROR(N(INDEX('Transporters'!$E$4:$E$203,MATCH(B2332,'Transporters'!$A$4:$A$203,0))),0)+SUMIFS($F$4:F2332,$B$4:B2332,B2332)-SUMIFS($G$4:G2332,$B$4:B2332,B2332))</f>
        <v/>
      </c>
      <c r="M2332" s="13" t="n"/>
    </row>
    <row r="2333">
      <c r="A2333" s="16" t="n"/>
      <c r="B2333" s="13" t="n"/>
      <c r="C2333" s="13" t="n"/>
      <c r="D2333" s="13" t="n"/>
      <c r="E2333" s="13" t="n"/>
      <c r="F2333" s="14" t="n"/>
      <c r="G2333" s="14" t="n"/>
      <c r="H2333" s="13" t="n"/>
      <c r="I2333" s="13" t="n"/>
      <c r="J2333" s="13" t="n"/>
      <c r="K2333" s="13" t="n"/>
      <c r="L2333" s="15">
        <f>IF(OR(B2333="",AND(F2333="",G2333="")),"",IFERROR(N(INDEX('Transporters'!$E$4:$E$203,MATCH(B2333,'Transporters'!$A$4:$A$203,0))),0)+SUMIFS($F$4:F2333,$B$4:B2333,B2333)-SUMIFS($G$4:G2333,$B$4:B2333,B2333))</f>
        <v/>
      </c>
      <c r="M2333" s="13" t="n"/>
    </row>
    <row r="2334">
      <c r="A2334" s="16" t="n"/>
      <c r="B2334" s="13" t="n"/>
      <c r="C2334" s="13" t="n"/>
      <c r="D2334" s="13" t="n"/>
      <c r="E2334" s="13" t="n"/>
      <c r="F2334" s="14" t="n"/>
      <c r="G2334" s="14" t="n"/>
      <c r="H2334" s="13" t="n"/>
      <c r="I2334" s="13" t="n"/>
      <c r="J2334" s="13" t="n"/>
      <c r="K2334" s="13" t="n"/>
      <c r="L2334" s="15">
        <f>IF(OR(B2334="",AND(F2334="",G2334="")),"",IFERROR(N(INDEX('Transporters'!$E$4:$E$203,MATCH(B2334,'Transporters'!$A$4:$A$203,0))),0)+SUMIFS($F$4:F2334,$B$4:B2334,B2334)-SUMIFS($G$4:G2334,$B$4:B2334,B2334))</f>
        <v/>
      </c>
      <c r="M2334" s="13" t="n"/>
    </row>
    <row r="2335">
      <c r="A2335" s="16" t="n"/>
      <c r="B2335" s="13" t="n"/>
      <c r="C2335" s="13" t="n"/>
      <c r="D2335" s="13" t="n"/>
      <c r="E2335" s="13" t="n"/>
      <c r="F2335" s="14" t="n"/>
      <c r="G2335" s="14" t="n"/>
      <c r="H2335" s="13" t="n"/>
      <c r="I2335" s="13" t="n"/>
      <c r="J2335" s="13" t="n"/>
      <c r="K2335" s="13" t="n"/>
      <c r="L2335" s="15">
        <f>IF(OR(B2335="",AND(F2335="",G2335="")),"",IFERROR(N(INDEX('Transporters'!$E$4:$E$203,MATCH(B2335,'Transporters'!$A$4:$A$203,0))),0)+SUMIFS($F$4:F2335,$B$4:B2335,B2335)-SUMIFS($G$4:G2335,$B$4:B2335,B2335))</f>
        <v/>
      </c>
      <c r="M2335" s="13" t="n"/>
    </row>
    <row r="2336">
      <c r="A2336" s="16" t="n"/>
      <c r="B2336" s="13" t="n"/>
      <c r="C2336" s="13" t="n"/>
      <c r="D2336" s="13" t="n"/>
      <c r="E2336" s="13" t="n"/>
      <c r="F2336" s="14" t="n"/>
      <c r="G2336" s="14" t="n"/>
      <c r="H2336" s="13" t="n"/>
      <c r="I2336" s="13" t="n"/>
      <c r="J2336" s="13" t="n"/>
      <c r="K2336" s="13" t="n"/>
      <c r="L2336" s="15">
        <f>IF(OR(B2336="",AND(F2336="",G2336="")),"",IFERROR(N(INDEX('Transporters'!$E$4:$E$203,MATCH(B2336,'Transporters'!$A$4:$A$203,0))),0)+SUMIFS($F$4:F2336,$B$4:B2336,B2336)-SUMIFS($G$4:G2336,$B$4:B2336,B2336))</f>
        <v/>
      </c>
      <c r="M2336" s="13" t="n"/>
    </row>
    <row r="2337">
      <c r="A2337" s="16" t="n"/>
      <c r="B2337" s="13" t="n"/>
      <c r="C2337" s="13" t="n"/>
      <c r="D2337" s="13" t="n"/>
      <c r="E2337" s="13" t="n"/>
      <c r="F2337" s="14" t="n"/>
      <c r="G2337" s="14" t="n"/>
      <c r="H2337" s="13" t="n"/>
      <c r="I2337" s="13" t="n"/>
      <c r="J2337" s="13" t="n"/>
      <c r="K2337" s="13" t="n"/>
      <c r="L2337" s="15">
        <f>IF(OR(B2337="",AND(F2337="",G2337="")),"",IFERROR(N(INDEX('Transporters'!$E$4:$E$203,MATCH(B2337,'Transporters'!$A$4:$A$203,0))),0)+SUMIFS($F$4:F2337,$B$4:B2337,B2337)-SUMIFS($G$4:G2337,$B$4:B2337,B2337))</f>
        <v/>
      </c>
      <c r="M2337" s="13" t="n"/>
    </row>
    <row r="2338">
      <c r="A2338" s="16" t="n"/>
      <c r="B2338" s="13" t="n"/>
      <c r="C2338" s="13" t="n"/>
      <c r="D2338" s="13" t="n"/>
      <c r="E2338" s="13" t="n"/>
      <c r="F2338" s="14" t="n"/>
      <c r="G2338" s="14" t="n"/>
      <c r="H2338" s="13" t="n"/>
      <c r="I2338" s="13" t="n"/>
      <c r="J2338" s="13" t="n"/>
      <c r="K2338" s="13" t="n"/>
      <c r="L2338" s="15">
        <f>IF(OR(B2338="",AND(F2338="",G2338="")),"",IFERROR(N(INDEX('Transporters'!$E$4:$E$203,MATCH(B2338,'Transporters'!$A$4:$A$203,0))),0)+SUMIFS($F$4:F2338,$B$4:B2338,B2338)-SUMIFS($G$4:G2338,$B$4:B2338,B2338))</f>
        <v/>
      </c>
      <c r="M2338" s="13" t="n"/>
    </row>
    <row r="2339">
      <c r="A2339" s="16" t="n"/>
      <c r="B2339" s="13" t="n"/>
      <c r="C2339" s="13" t="n"/>
      <c r="D2339" s="13" t="n"/>
      <c r="E2339" s="13" t="n"/>
      <c r="F2339" s="14" t="n"/>
      <c r="G2339" s="14" t="n"/>
      <c r="H2339" s="13" t="n"/>
      <c r="I2339" s="13" t="n"/>
      <c r="J2339" s="13" t="n"/>
      <c r="K2339" s="13" t="n"/>
      <c r="L2339" s="15">
        <f>IF(OR(B2339="",AND(F2339="",G2339="")),"",IFERROR(N(INDEX('Transporters'!$E$4:$E$203,MATCH(B2339,'Transporters'!$A$4:$A$203,0))),0)+SUMIFS($F$4:F2339,$B$4:B2339,B2339)-SUMIFS($G$4:G2339,$B$4:B2339,B2339))</f>
        <v/>
      </c>
      <c r="M2339" s="13" t="n"/>
    </row>
    <row r="2340">
      <c r="A2340" s="16" t="n"/>
      <c r="B2340" s="13" t="n"/>
      <c r="C2340" s="13" t="n"/>
      <c r="D2340" s="13" t="n"/>
      <c r="E2340" s="13" t="n"/>
      <c r="F2340" s="14" t="n"/>
      <c r="G2340" s="14" t="n"/>
      <c r="H2340" s="13" t="n"/>
      <c r="I2340" s="13" t="n"/>
      <c r="J2340" s="13" t="n"/>
      <c r="K2340" s="13" t="n"/>
      <c r="L2340" s="15">
        <f>IF(OR(B2340="",AND(F2340="",G2340="")),"",IFERROR(N(INDEX('Transporters'!$E$4:$E$203,MATCH(B2340,'Transporters'!$A$4:$A$203,0))),0)+SUMIFS($F$4:F2340,$B$4:B2340,B2340)-SUMIFS($G$4:G2340,$B$4:B2340,B2340))</f>
        <v/>
      </c>
      <c r="M2340" s="13" t="n"/>
    </row>
    <row r="2341">
      <c r="A2341" s="16" t="n"/>
      <c r="B2341" s="13" t="n"/>
      <c r="C2341" s="13" t="n"/>
      <c r="D2341" s="13" t="n"/>
      <c r="E2341" s="13" t="n"/>
      <c r="F2341" s="14" t="n"/>
      <c r="G2341" s="14" t="n"/>
      <c r="H2341" s="13" t="n"/>
      <c r="I2341" s="13" t="n"/>
      <c r="J2341" s="13" t="n"/>
      <c r="K2341" s="13" t="n"/>
      <c r="L2341" s="15">
        <f>IF(OR(B2341="",AND(F2341="",G2341="")),"",IFERROR(N(INDEX('Transporters'!$E$4:$E$203,MATCH(B2341,'Transporters'!$A$4:$A$203,0))),0)+SUMIFS($F$4:F2341,$B$4:B2341,B2341)-SUMIFS($G$4:G2341,$B$4:B2341,B2341))</f>
        <v/>
      </c>
      <c r="M2341" s="13" t="n"/>
    </row>
    <row r="2342">
      <c r="A2342" s="16" t="n"/>
      <c r="B2342" s="13" t="n"/>
      <c r="C2342" s="13" t="n"/>
      <c r="D2342" s="13" t="n"/>
      <c r="E2342" s="13" t="n"/>
      <c r="F2342" s="14" t="n"/>
      <c r="G2342" s="14" t="n"/>
      <c r="H2342" s="13" t="n"/>
      <c r="I2342" s="13" t="n"/>
      <c r="J2342" s="13" t="n"/>
      <c r="K2342" s="13" t="n"/>
      <c r="L2342" s="15">
        <f>IF(OR(B2342="",AND(F2342="",G2342="")),"",IFERROR(N(INDEX('Transporters'!$E$4:$E$203,MATCH(B2342,'Transporters'!$A$4:$A$203,0))),0)+SUMIFS($F$4:F2342,$B$4:B2342,B2342)-SUMIFS($G$4:G2342,$B$4:B2342,B2342))</f>
        <v/>
      </c>
      <c r="M2342" s="13" t="n"/>
    </row>
    <row r="2343">
      <c r="A2343" s="16" t="n"/>
      <c r="B2343" s="13" t="n"/>
      <c r="C2343" s="13" t="n"/>
      <c r="D2343" s="13" t="n"/>
      <c r="E2343" s="13" t="n"/>
      <c r="F2343" s="14" t="n"/>
      <c r="G2343" s="14" t="n"/>
      <c r="H2343" s="13" t="n"/>
      <c r="I2343" s="13" t="n"/>
      <c r="J2343" s="13" t="n"/>
      <c r="K2343" s="13" t="n"/>
      <c r="L2343" s="15">
        <f>IF(OR(B2343="",AND(F2343="",G2343="")),"",IFERROR(N(INDEX('Transporters'!$E$4:$E$203,MATCH(B2343,'Transporters'!$A$4:$A$203,0))),0)+SUMIFS($F$4:F2343,$B$4:B2343,B2343)-SUMIFS($G$4:G2343,$B$4:B2343,B2343))</f>
        <v/>
      </c>
      <c r="M2343" s="13" t="n"/>
    </row>
    <row r="2344">
      <c r="A2344" s="16" t="n"/>
      <c r="B2344" s="13" t="n"/>
      <c r="C2344" s="13" t="n"/>
      <c r="D2344" s="13" t="n"/>
      <c r="E2344" s="13" t="n"/>
      <c r="F2344" s="14" t="n"/>
      <c r="G2344" s="14" t="n"/>
      <c r="H2344" s="13" t="n"/>
      <c r="I2344" s="13" t="n"/>
      <c r="J2344" s="13" t="n"/>
      <c r="K2344" s="13" t="n"/>
      <c r="L2344" s="15">
        <f>IF(OR(B2344="",AND(F2344="",G2344="")),"",IFERROR(N(INDEX('Transporters'!$E$4:$E$203,MATCH(B2344,'Transporters'!$A$4:$A$203,0))),0)+SUMIFS($F$4:F2344,$B$4:B2344,B2344)-SUMIFS($G$4:G2344,$B$4:B2344,B2344))</f>
        <v/>
      </c>
      <c r="M2344" s="13" t="n"/>
    </row>
    <row r="2345">
      <c r="A2345" s="16" t="n"/>
      <c r="B2345" s="13" t="n"/>
      <c r="C2345" s="13" t="n"/>
      <c r="D2345" s="13" t="n"/>
      <c r="E2345" s="13" t="n"/>
      <c r="F2345" s="14" t="n"/>
      <c r="G2345" s="14" t="n"/>
      <c r="H2345" s="13" t="n"/>
      <c r="I2345" s="13" t="n"/>
      <c r="J2345" s="13" t="n"/>
      <c r="K2345" s="13" t="n"/>
      <c r="L2345" s="15">
        <f>IF(OR(B2345="",AND(F2345="",G2345="")),"",IFERROR(N(INDEX('Transporters'!$E$4:$E$203,MATCH(B2345,'Transporters'!$A$4:$A$203,0))),0)+SUMIFS($F$4:F2345,$B$4:B2345,B2345)-SUMIFS($G$4:G2345,$B$4:B2345,B2345))</f>
        <v/>
      </c>
      <c r="M2345" s="13" t="n"/>
    </row>
    <row r="2346">
      <c r="A2346" s="16" t="n"/>
      <c r="B2346" s="13" t="n"/>
      <c r="C2346" s="13" t="n"/>
      <c r="D2346" s="13" t="n"/>
      <c r="E2346" s="13" t="n"/>
      <c r="F2346" s="14" t="n"/>
      <c r="G2346" s="14" t="n"/>
      <c r="H2346" s="13" t="n"/>
      <c r="I2346" s="13" t="n"/>
      <c r="J2346" s="13" t="n"/>
      <c r="K2346" s="13" t="n"/>
      <c r="L2346" s="15">
        <f>IF(OR(B2346="",AND(F2346="",G2346="")),"",IFERROR(N(INDEX('Transporters'!$E$4:$E$203,MATCH(B2346,'Transporters'!$A$4:$A$203,0))),0)+SUMIFS($F$4:F2346,$B$4:B2346,B2346)-SUMIFS($G$4:G2346,$B$4:B2346,B2346))</f>
        <v/>
      </c>
      <c r="M2346" s="13" t="n"/>
    </row>
    <row r="2347">
      <c r="A2347" s="16" t="n"/>
      <c r="B2347" s="13" t="n"/>
      <c r="C2347" s="13" t="n"/>
      <c r="D2347" s="13" t="n"/>
      <c r="E2347" s="13" t="n"/>
      <c r="F2347" s="14" t="n"/>
      <c r="G2347" s="14" t="n"/>
      <c r="H2347" s="13" t="n"/>
      <c r="I2347" s="13" t="n"/>
      <c r="J2347" s="13" t="n"/>
      <c r="K2347" s="13" t="n"/>
      <c r="L2347" s="15">
        <f>IF(OR(B2347="",AND(F2347="",G2347="")),"",IFERROR(N(INDEX('Transporters'!$E$4:$E$203,MATCH(B2347,'Transporters'!$A$4:$A$203,0))),0)+SUMIFS($F$4:F2347,$B$4:B2347,B2347)-SUMIFS($G$4:G2347,$B$4:B2347,B2347))</f>
        <v/>
      </c>
      <c r="M2347" s="13" t="n"/>
    </row>
    <row r="2348">
      <c r="A2348" s="16" t="n"/>
      <c r="B2348" s="13" t="n"/>
      <c r="C2348" s="13" t="n"/>
      <c r="D2348" s="13" t="n"/>
      <c r="E2348" s="13" t="n"/>
      <c r="F2348" s="14" t="n"/>
      <c r="G2348" s="14" t="n"/>
      <c r="H2348" s="13" t="n"/>
      <c r="I2348" s="13" t="n"/>
      <c r="J2348" s="13" t="n"/>
      <c r="K2348" s="13" t="n"/>
      <c r="L2348" s="15">
        <f>IF(OR(B2348="",AND(F2348="",G2348="")),"",IFERROR(N(INDEX('Transporters'!$E$4:$E$203,MATCH(B2348,'Transporters'!$A$4:$A$203,0))),0)+SUMIFS($F$4:F2348,$B$4:B2348,B2348)-SUMIFS($G$4:G2348,$B$4:B2348,B2348))</f>
        <v/>
      </c>
      <c r="M2348" s="13" t="n"/>
    </row>
    <row r="2349">
      <c r="A2349" s="16" t="n"/>
      <c r="B2349" s="13" t="n"/>
      <c r="C2349" s="13" t="n"/>
      <c r="D2349" s="13" t="n"/>
      <c r="E2349" s="13" t="n"/>
      <c r="F2349" s="14" t="n"/>
      <c r="G2349" s="14" t="n"/>
      <c r="H2349" s="13" t="n"/>
      <c r="I2349" s="13" t="n"/>
      <c r="J2349" s="13" t="n"/>
      <c r="K2349" s="13" t="n"/>
      <c r="L2349" s="15">
        <f>IF(OR(B2349="",AND(F2349="",G2349="")),"",IFERROR(N(INDEX('Transporters'!$E$4:$E$203,MATCH(B2349,'Transporters'!$A$4:$A$203,0))),0)+SUMIFS($F$4:F2349,$B$4:B2349,B2349)-SUMIFS($G$4:G2349,$B$4:B2349,B2349))</f>
        <v/>
      </c>
      <c r="M2349" s="13" t="n"/>
    </row>
    <row r="2350">
      <c r="A2350" s="16" t="n"/>
      <c r="B2350" s="13" t="n"/>
      <c r="C2350" s="13" t="n"/>
      <c r="D2350" s="13" t="n"/>
      <c r="E2350" s="13" t="n"/>
      <c r="F2350" s="14" t="n"/>
      <c r="G2350" s="14" t="n"/>
      <c r="H2350" s="13" t="n"/>
      <c r="I2350" s="13" t="n"/>
      <c r="J2350" s="13" t="n"/>
      <c r="K2350" s="13" t="n"/>
      <c r="L2350" s="15">
        <f>IF(OR(B2350="",AND(F2350="",G2350="")),"",IFERROR(N(INDEX('Transporters'!$E$4:$E$203,MATCH(B2350,'Transporters'!$A$4:$A$203,0))),0)+SUMIFS($F$4:F2350,$B$4:B2350,B2350)-SUMIFS($G$4:G2350,$B$4:B2350,B2350))</f>
        <v/>
      </c>
      <c r="M2350" s="13" t="n"/>
    </row>
    <row r="2351">
      <c r="A2351" s="16" t="n"/>
      <c r="B2351" s="13" t="n"/>
      <c r="C2351" s="13" t="n"/>
      <c r="D2351" s="13" t="n"/>
      <c r="E2351" s="13" t="n"/>
      <c r="F2351" s="14" t="n"/>
      <c r="G2351" s="14" t="n"/>
      <c r="H2351" s="13" t="n"/>
      <c r="I2351" s="13" t="n"/>
      <c r="J2351" s="13" t="n"/>
      <c r="K2351" s="13" t="n"/>
      <c r="L2351" s="15">
        <f>IF(OR(B2351="",AND(F2351="",G2351="")),"",IFERROR(N(INDEX('Transporters'!$E$4:$E$203,MATCH(B2351,'Transporters'!$A$4:$A$203,0))),0)+SUMIFS($F$4:F2351,$B$4:B2351,B2351)-SUMIFS($G$4:G2351,$B$4:B2351,B2351))</f>
        <v/>
      </c>
      <c r="M2351" s="13" t="n"/>
    </row>
    <row r="2352">
      <c r="A2352" s="16" t="n"/>
      <c r="B2352" s="13" t="n"/>
      <c r="C2352" s="13" t="n"/>
      <c r="D2352" s="13" t="n"/>
      <c r="E2352" s="13" t="n"/>
      <c r="F2352" s="14" t="n"/>
      <c r="G2352" s="14" t="n"/>
      <c r="H2352" s="13" t="n"/>
      <c r="I2352" s="13" t="n"/>
      <c r="J2352" s="13" t="n"/>
      <c r="K2352" s="13" t="n"/>
      <c r="L2352" s="15">
        <f>IF(OR(B2352="",AND(F2352="",G2352="")),"",IFERROR(N(INDEX('Transporters'!$E$4:$E$203,MATCH(B2352,'Transporters'!$A$4:$A$203,0))),0)+SUMIFS($F$4:F2352,$B$4:B2352,B2352)-SUMIFS($G$4:G2352,$B$4:B2352,B2352))</f>
        <v/>
      </c>
      <c r="M2352" s="13" t="n"/>
    </row>
    <row r="2353">
      <c r="A2353" s="16" t="n"/>
      <c r="B2353" s="13" t="n"/>
      <c r="C2353" s="13" t="n"/>
      <c r="D2353" s="13" t="n"/>
      <c r="E2353" s="13" t="n"/>
      <c r="F2353" s="14" t="n"/>
      <c r="G2353" s="14" t="n"/>
      <c r="H2353" s="13" t="n"/>
      <c r="I2353" s="13" t="n"/>
      <c r="J2353" s="13" t="n"/>
      <c r="K2353" s="13" t="n"/>
      <c r="L2353" s="15">
        <f>IF(OR(B2353="",AND(F2353="",G2353="")),"",IFERROR(N(INDEX('Transporters'!$E$4:$E$203,MATCH(B2353,'Transporters'!$A$4:$A$203,0))),0)+SUMIFS($F$4:F2353,$B$4:B2353,B2353)-SUMIFS($G$4:G2353,$B$4:B2353,B2353))</f>
        <v/>
      </c>
      <c r="M2353" s="13" t="n"/>
    </row>
    <row r="2354">
      <c r="A2354" s="16" t="n"/>
      <c r="B2354" s="13" t="n"/>
      <c r="C2354" s="13" t="n"/>
      <c r="D2354" s="13" t="n"/>
      <c r="E2354" s="13" t="n"/>
      <c r="F2354" s="14" t="n"/>
      <c r="G2354" s="14" t="n"/>
      <c r="H2354" s="13" t="n"/>
      <c r="I2354" s="13" t="n"/>
      <c r="J2354" s="13" t="n"/>
      <c r="K2354" s="13" t="n"/>
      <c r="L2354" s="15">
        <f>IF(OR(B2354="",AND(F2354="",G2354="")),"",IFERROR(N(INDEX('Transporters'!$E$4:$E$203,MATCH(B2354,'Transporters'!$A$4:$A$203,0))),0)+SUMIFS($F$4:F2354,$B$4:B2354,B2354)-SUMIFS($G$4:G2354,$B$4:B2354,B2354))</f>
        <v/>
      </c>
      <c r="M2354" s="13" t="n"/>
    </row>
    <row r="2355">
      <c r="A2355" s="16" t="n"/>
      <c r="B2355" s="13" t="n"/>
      <c r="C2355" s="13" t="n"/>
      <c r="D2355" s="13" t="n"/>
      <c r="E2355" s="13" t="n"/>
      <c r="F2355" s="14" t="n"/>
      <c r="G2355" s="14" t="n"/>
      <c r="H2355" s="13" t="n"/>
      <c r="I2355" s="13" t="n"/>
      <c r="J2355" s="13" t="n"/>
      <c r="K2355" s="13" t="n"/>
      <c r="L2355" s="15">
        <f>IF(OR(B2355="",AND(F2355="",G2355="")),"",IFERROR(N(INDEX('Transporters'!$E$4:$E$203,MATCH(B2355,'Transporters'!$A$4:$A$203,0))),0)+SUMIFS($F$4:F2355,$B$4:B2355,B2355)-SUMIFS($G$4:G2355,$B$4:B2355,B2355))</f>
        <v/>
      </c>
      <c r="M2355" s="13" t="n"/>
    </row>
    <row r="2356">
      <c r="A2356" s="16" t="n"/>
      <c r="B2356" s="13" t="n"/>
      <c r="C2356" s="13" t="n"/>
      <c r="D2356" s="13" t="n"/>
      <c r="E2356" s="13" t="n"/>
      <c r="F2356" s="14" t="n"/>
      <c r="G2356" s="14" t="n"/>
      <c r="H2356" s="13" t="n"/>
      <c r="I2356" s="13" t="n"/>
      <c r="J2356" s="13" t="n"/>
      <c r="K2356" s="13" t="n"/>
      <c r="L2356" s="15">
        <f>IF(OR(B2356="",AND(F2356="",G2356="")),"",IFERROR(N(INDEX('Transporters'!$E$4:$E$203,MATCH(B2356,'Transporters'!$A$4:$A$203,0))),0)+SUMIFS($F$4:F2356,$B$4:B2356,B2356)-SUMIFS($G$4:G2356,$B$4:B2356,B2356))</f>
        <v/>
      </c>
      <c r="M2356" s="13" t="n"/>
    </row>
    <row r="2357">
      <c r="A2357" s="16" t="n"/>
      <c r="B2357" s="13" t="n"/>
      <c r="C2357" s="13" t="n"/>
      <c r="D2357" s="13" t="n"/>
      <c r="E2357" s="13" t="n"/>
      <c r="F2357" s="14" t="n"/>
      <c r="G2357" s="14" t="n"/>
      <c r="H2357" s="13" t="n"/>
      <c r="I2357" s="13" t="n"/>
      <c r="J2357" s="13" t="n"/>
      <c r="K2357" s="13" t="n"/>
      <c r="L2357" s="15">
        <f>IF(OR(B2357="",AND(F2357="",G2357="")),"",IFERROR(N(INDEX('Transporters'!$E$4:$E$203,MATCH(B2357,'Transporters'!$A$4:$A$203,0))),0)+SUMIFS($F$4:F2357,$B$4:B2357,B2357)-SUMIFS($G$4:G2357,$B$4:B2357,B2357))</f>
        <v/>
      </c>
      <c r="M2357" s="13" t="n"/>
    </row>
    <row r="2358">
      <c r="A2358" s="16" t="n"/>
      <c r="B2358" s="13" t="n"/>
      <c r="C2358" s="13" t="n"/>
      <c r="D2358" s="13" t="n"/>
      <c r="E2358" s="13" t="n"/>
      <c r="F2358" s="14" t="n"/>
      <c r="G2358" s="14" t="n"/>
      <c r="H2358" s="13" t="n"/>
      <c r="I2358" s="13" t="n"/>
      <c r="J2358" s="13" t="n"/>
      <c r="K2358" s="13" t="n"/>
      <c r="L2358" s="15">
        <f>IF(OR(B2358="",AND(F2358="",G2358="")),"",IFERROR(N(INDEX('Transporters'!$E$4:$E$203,MATCH(B2358,'Transporters'!$A$4:$A$203,0))),0)+SUMIFS($F$4:F2358,$B$4:B2358,B2358)-SUMIFS($G$4:G2358,$B$4:B2358,B2358))</f>
        <v/>
      </c>
      <c r="M2358" s="13" t="n"/>
    </row>
    <row r="2359">
      <c r="A2359" s="16" t="n"/>
      <c r="B2359" s="13" t="n"/>
      <c r="C2359" s="13" t="n"/>
      <c r="D2359" s="13" t="n"/>
      <c r="E2359" s="13" t="n"/>
      <c r="F2359" s="14" t="n"/>
      <c r="G2359" s="14" t="n"/>
      <c r="H2359" s="13" t="n"/>
      <c r="I2359" s="13" t="n"/>
      <c r="J2359" s="13" t="n"/>
      <c r="K2359" s="13" t="n"/>
      <c r="L2359" s="15">
        <f>IF(OR(B2359="",AND(F2359="",G2359="")),"",IFERROR(N(INDEX('Transporters'!$E$4:$E$203,MATCH(B2359,'Transporters'!$A$4:$A$203,0))),0)+SUMIFS($F$4:F2359,$B$4:B2359,B2359)-SUMIFS($G$4:G2359,$B$4:B2359,B2359))</f>
        <v/>
      </c>
      <c r="M2359" s="13" t="n"/>
    </row>
    <row r="2360">
      <c r="A2360" s="16" t="n"/>
      <c r="B2360" s="13" t="n"/>
      <c r="C2360" s="13" t="n"/>
      <c r="D2360" s="13" t="n"/>
      <c r="E2360" s="13" t="n"/>
      <c r="F2360" s="14" t="n"/>
      <c r="G2360" s="14" t="n"/>
      <c r="H2360" s="13" t="n"/>
      <c r="I2360" s="13" t="n"/>
      <c r="J2360" s="13" t="n"/>
      <c r="K2360" s="13" t="n"/>
      <c r="L2360" s="15">
        <f>IF(OR(B2360="",AND(F2360="",G2360="")),"",IFERROR(N(INDEX('Transporters'!$E$4:$E$203,MATCH(B2360,'Transporters'!$A$4:$A$203,0))),0)+SUMIFS($F$4:F2360,$B$4:B2360,B2360)-SUMIFS($G$4:G2360,$B$4:B2360,B2360))</f>
        <v/>
      </c>
      <c r="M2360" s="13" t="n"/>
    </row>
    <row r="2361">
      <c r="A2361" s="16" t="n"/>
      <c r="B2361" s="13" t="n"/>
      <c r="C2361" s="13" t="n"/>
      <c r="D2361" s="13" t="n"/>
      <c r="E2361" s="13" t="n"/>
      <c r="F2361" s="14" t="n"/>
      <c r="G2361" s="14" t="n"/>
      <c r="H2361" s="13" t="n"/>
      <c r="I2361" s="13" t="n"/>
      <c r="J2361" s="13" t="n"/>
      <c r="K2361" s="13" t="n"/>
      <c r="L2361" s="15">
        <f>IF(OR(B2361="",AND(F2361="",G2361="")),"",IFERROR(N(INDEX('Transporters'!$E$4:$E$203,MATCH(B2361,'Transporters'!$A$4:$A$203,0))),0)+SUMIFS($F$4:F2361,$B$4:B2361,B2361)-SUMIFS($G$4:G2361,$B$4:B2361,B2361))</f>
        <v/>
      </c>
      <c r="M2361" s="13" t="n"/>
    </row>
    <row r="2362">
      <c r="A2362" s="16" t="n"/>
      <c r="B2362" s="13" t="n"/>
      <c r="C2362" s="13" t="n"/>
      <c r="D2362" s="13" t="n"/>
      <c r="E2362" s="13" t="n"/>
      <c r="F2362" s="14" t="n"/>
      <c r="G2362" s="14" t="n"/>
      <c r="H2362" s="13" t="n"/>
      <c r="I2362" s="13" t="n"/>
      <c r="J2362" s="13" t="n"/>
      <c r="K2362" s="13" t="n"/>
      <c r="L2362" s="15">
        <f>IF(OR(B2362="",AND(F2362="",G2362="")),"",IFERROR(N(INDEX('Transporters'!$E$4:$E$203,MATCH(B2362,'Transporters'!$A$4:$A$203,0))),0)+SUMIFS($F$4:F2362,$B$4:B2362,B2362)-SUMIFS($G$4:G2362,$B$4:B2362,B2362))</f>
        <v/>
      </c>
      <c r="M2362" s="13" t="n"/>
    </row>
    <row r="2363">
      <c r="A2363" s="16" t="n"/>
      <c r="B2363" s="13" t="n"/>
      <c r="C2363" s="13" t="n"/>
      <c r="D2363" s="13" t="n"/>
      <c r="E2363" s="13" t="n"/>
      <c r="F2363" s="14" t="n"/>
      <c r="G2363" s="14" t="n"/>
      <c r="H2363" s="13" t="n"/>
      <c r="I2363" s="13" t="n"/>
      <c r="J2363" s="13" t="n"/>
      <c r="K2363" s="13" t="n"/>
      <c r="L2363" s="15">
        <f>IF(OR(B2363="",AND(F2363="",G2363="")),"",IFERROR(N(INDEX('Transporters'!$E$4:$E$203,MATCH(B2363,'Transporters'!$A$4:$A$203,0))),0)+SUMIFS($F$4:F2363,$B$4:B2363,B2363)-SUMIFS($G$4:G2363,$B$4:B2363,B2363))</f>
        <v/>
      </c>
      <c r="M2363" s="13" t="n"/>
    </row>
    <row r="2364">
      <c r="A2364" s="16" t="n"/>
      <c r="B2364" s="13" t="n"/>
      <c r="C2364" s="13" t="n"/>
      <c r="D2364" s="13" t="n"/>
      <c r="E2364" s="13" t="n"/>
      <c r="F2364" s="14" t="n"/>
      <c r="G2364" s="14" t="n"/>
      <c r="H2364" s="13" t="n"/>
      <c r="I2364" s="13" t="n"/>
      <c r="J2364" s="13" t="n"/>
      <c r="K2364" s="13" t="n"/>
      <c r="L2364" s="15">
        <f>IF(OR(B2364="",AND(F2364="",G2364="")),"",IFERROR(N(INDEX('Transporters'!$E$4:$E$203,MATCH(B2364,'Transporters'!$A$4:$A$203,0))),0)+SUMIFS($F$4:F2364,$B$4:B2364,B2364)-SUMIFS($G$4:G2364,$B$4:B2364,B2364))</f>
        <v/>
      </c>
      <c r="M2364" s="13" t="n"/>
    </row>
    <row r="2365">
      <c r="A2365" s="16" t="n"/>
      <c r="B2365" s="13" t="n"/>
      <c r="C2365" s="13" t="n"/>
      <c r="D2365" s="13" t="n"/>
      <c r="E2365" s="13" t="n"/>
      <c r="F2365" s="14" t="n"/>
      <c r="G2365" s="14" t="n"/>
      <c r="H2365" s="13" t="n"/>
      <c r="I2365" s="13" t="n"/>
      <c r="J2365" s="13" t="n"/>
      <c r="K2365" s="13" t="n"/>
      <c r="L2365" s="15">
        <f>IF(OR(B2365="",AND(F2365="",G2365="")),"",IFERROR(N(INDEX('Transporters'!$E$4:$E$203,MATCH(B2365,'Transporters'!$A$4:$A$203,0))),0)+SUMIFS($F$4:F2365,$B$4:B2365,B2365)-SUMIFS($G$4:G2365,$B$4:B2365,B2365))</f>
        <v/>
      </c>
      <c r="M2365" s="13" t="n"/>
    </row>
    <row r="2366">
      <c r="A2366" s="16" t="n"/>
      <c r="B2366" s="13" t="n"/>
      <c r="C2366" s="13" t="n"/>
      <c r="D2366" s="13" t="n"/>
      <c r="E2366" s="13" t="n"/>
      <c r="F2366" s="14" t="n"/>
      <c r="G2366" s="14" t="n"/>
      <c r="H2366" s="13" t="n"/>
      <c r="I2366" s="13" t="n"/>
      <c r="J2366" s="13" t="n"/>
      <c r="K2366" s="13" t="n"/>
      <c r="L2366" s="15">
        <f>IF(OR(B2366="",AND(F2366="",G2366="")),"",IFERROR(N(INDEX('Transporters'!$E$4:$E$203,MATCH(B2366,'Transporters'!$A$4:$A$203,0))),0)+SUMIFS($F$4:F2366,$B$4:B2366,B2366)-SUMIFS($G$4:G2366,$B$4:B2366,B2366))</f>
        <v/>
      </c>
      <c r="M2366" s="13" t="n"/>
    </row>
    <row r="2367">
      <c r="A2367" s="16" t="n"/>
      <c r="B2367" s="13" t="n"/>
      <c r="C2367" s="13" t="n"/>
      <c r="D2367" s="13" t="n"/>
      <c r="E2367" s="13" t="n"/>
      <c r="F2367" s="14" t="n"/>
      <c r="G2367" s="14" t="n"/>
      <c r="H2367" s="13" t="n"/>
      <c r="I2367" s="13" t="n"/>
      <c r="J2367" s="13" t="n"/>
      <c r="K2367" s="13" t="n"/>
      <c r="L2367" s="15">
        <f>IF(OR(B2367="",AND(F2367="",G2367="")),"",IFERROR(N(INDEX('Transporters'!$E$4:$E$203,MATCH(B2367,'Transporters'!$A$4:$A$203,0))),0)+SUMIFS($F$4:F2367,$B$4:B2367,B2367)-SUMIFS($G$4:G2367,$B$4:B2367,B2367))</f>
        <v/>
      </c>
      <c r="M2367" s="13" t="n"/>
    </row>
    <row r="2368">
      <c r="A2368" s="16" t="n"/>
      <c r="B2368" s="13" t="n"/>
      <c r="C2368" s="13" t="n"/>
      <c r="D2368" s="13" t="n"/>
      <c r="E2368" s="13" t="n"/>
      <c r="F2368" s="14" t="n"/>
      <c r="G2368" s="14" t="n"/>
      <c r="H2368" s="13" t="n"/>
      <c r="I2368" s="13" t="n"/>
      <c r="J2368" s="13" t="n"/>
      <c r="K2368" s="13" t="n"/>
      <c r="L2368" s="15">
        <f>IF(OR(B2368="",AND(F2368="",G2368="")),"",IFERROR(N(INDEX('Transporters'!$E$4:$E$203,MATCH(B2368,'Transporters'!$A$4:$A$203,0))),0)+SUMIFS($F$4:F2368,$B$4:B2368,B2368)-SUMIFS($G$4:G2368,$B$4:B2368,B2368))</f>
        <v/>
      </c>
      <c r="M2368" s="13" t="n"/>
    </row>
    <row r="2369">
      <c r="A2369" s="16" t="n"/>
      <c r="B2369" s="13" t="n"/>
      <c r="C2369" s="13" t="n"/>
      <c r="D2369" s="13" t="n"/>
      <c r="E2369" s="13" t="n"/>
      <c r="F2369" s="14" t="n"/>
      <c r="G2369" s="14" t="n"/>
      <c r="H2369" s="13" t="n"/>
      <c r="I2369" s="13" t="n"/>
      <c r="J2369" s="13" t="n"/>
      <c r="K2369" s="13" t="n"/>
      <c r="L2369" s="15">
        <f>IF(OR(B2369="",AND(F2369="",G2369="")),"",IFERROR(N(INDEX('Transporters'!$E$4:$E$203,MATCH(B2369,'Transporters'!$A$4:$A$203,0))),0)+SUMIFS($F$4:F2369,$B$4:B2369,B2369)-SUMIFS($G$4:G2369,$B$4:B2369,B2369))</f>
        <v/>
      </c>
      <c r="M2369" s="13" t="n"/>
    </row>
    <row r="2370">
      <c r="A2370" s="16" t="n"/>
      <c r="B2370" s="13" t="n"/>
      <c r="C2370" s="13" t="n"/>
      <c r="D2370" s="13" t="n"/>
      <c r="E2370" s="13" t="n"/>
      <c r="F2370" s="14" t="n"/>
      <c r="G2370" s="14" t="n"/>
      <c r="H2370" s="13" t="n"/>
      <c r="I2370" s="13" t="n"/>
      <c r="J2370" s="13" t="n"/>
      <c r="K2370" s="13" t="n"/>
      <c r="L2370" s="15">
        <f>IF(OR(B2370="",AND(F2370="",G2370="")),"",IFERROR(N(INDEX('Transporters'!$E$4:$E$203,MATCH(B2370,'Transporters'!$A$4:$A$203,0))),0)+SUMIFS($F$4:F2370,$B$4:B2370,B2370)-SUMIFS($G$4:G2370,$B$4:B2370,B2370))</f>
        <v/>
      </c>
      <c r="M2370" s="13" t="n"/>
    </row>
    <row r="2371">
      <c r="A2371" s="16" t="n"/>
      <c r="B2371" s="13" t="n"/>
      <c r="C2371" s="13" t="n"/>
      <c r="D2371" s="13" t="n"/>
      <c r="E2371" s="13" t="n"/>
      <c r="F2371" s="14" t="n"/>
      <c r="G2371" s="14" t="n"/>
      <c r="H2371" s="13" t="n"/>
      <c r="I2371" s="13" t="n"/>
      <c r="J2371" s="13" t="n"/>
      <c r="K2371" s="13" t="n"/>
      <c r="L2371" s="15">
        <f>IF(OR(B2371="",AND(F2371="",G2371="")),"",IFERROR(N(INDEX('Transporters'!$E$4:$E$203,MATCH(B2371,'Transporters'!$A$4:$A$203,0))),0)+SUMIFS($F$4:F2371,$B$4:B2371,B2371)-SUMIFS($G$4:G2371,$B$4:B2371,B2371))</f>
        <v/>
      </c>
      <c r="M2371" s="13" t="n"/>
    </row>
    <row r="2372">
      <c r="A2372" s="16" t="n"/>
      <c r="B2372" s="13" t="n"/>
      <c r="C2372" s="13" t="n"/>
      <c r="D2372" s="13" t="n"/>
      <c r="E2372" s="13" t="n"/>
      <c r="F2372" s="14" t="n"/>
      <c r="G2372" s="14" t="n"/>
      <c r="H2372" s="13" t="n"/>
      <c r="I2372" s="13" t="n"/>
      <c r="J2372" s="13" t="n"/>
      <c r="K2372" s="13" t="n"/>
      <c r="L2372" s="15">
        <f>IF(OR(B2372="",AND(F2372="",G2372="")),"",IFERROR(N(INDEX('Transporters'!$E$4:$E$203,MATCH(B2372,'Transporters'!$A$4:$A$203,0))),0)+SUMIFS($F$4:F2372,$B$4:B2372,B2372)-SUMIFS($G$4:G2372,$B$4:B2372,B2372))</f>
        <v/>
      </c>
      <c r="M2372" s="13" t="n"/>
    </row>
    <row r="2373">
      <c r="A2373" s="16" t="n"/>
      <c r="B2373" s="13" t="n"/>
      <c r="C2373" s="13" t="n"/>
      <c r="D2373" s="13" t="n"/>
      <c r="E2373" s="13" t="n"/>
      <c r="F2373" s="14" t="n"/>
      <c r="G2373" s="14" t="n"/>
      <c r="H2373" s="13" t="n"/>
      <c r="I2373" s="13" t="n"/>
      <c r="J2373" s="13" t="n"/>
      <c r="K2373" s="13" t="n"/>
      <c r="L2373" s="15">
        <f>IF(OR(B2373="",AND(F2373="",G2373="")),"",IFERROR(N(INDEX('Transporters'!$E$4:$E$203,MATCH(B2373,'Transporters'!$A$4:$A$203,0))),0)+SUMIFS($F$4:F2373,$B$4:B2373,B2373)-SUMIFS($G$4:G2373,$B$4:B2373,B2373))</f>
        <v/>
      </c>
      <c r="M2373" s="13" t="n"/>
    </row>
    <row r="2374">
      <c r="A2374" s="16" t="n"/>
      <c r="B2374" s="13" t="n"/>
      <c r="C2374" s="13" t="n"/>
      <c r="D2374" s="13" t="n"/>
      <c r="E2374" s="13" t="n"/>
      <c r="F2374" s="14" t="n"/>
      <c r="G2374" s="14" t="n"/>
      <c r="H2374" s="13" t="n"/>
      <c r="I2374" s="13" t="n"/>
      <c r="J2374" s="13" t="n"/>
      <c r="K2374" s="13" t="n"/>
      <c r="L2374" s="15">
        <f>IF(OR(B2374="",AND(F2374="",G2374="")),"",IFERROR(N(INDEX('Transporters'!$E$4:$E$203,MATCH(B2374,'Transporters'!$A$4:$A$203,0))),0)+SUMIFS($F$4:F2374,$B$4:B2374,B2374)-SUMIFS($G$4:G2374,$B$4:B2374,B2374))</f>
        <v/>
      </c>
      <c r="M2374" s="13" t="n"/>
    </row>
    <row r="2375">
      <c r="A2375" s="16" t="n"/>
      <c r="B2375" s="13" t="n"/>
      <c r="C2375" s="13" t="n"/>
      <c r="D2375" s="13" t="n"/>
      <c r="E2375" s="13" t="n"/>
      <c r="F2375" s="14" t="n"/>
      <c r="G2375" s="14" t="n"/>
      <c r="H2375" s="13" t="n"/>
      <c r="I2375" s="13" t="n"/>
      <c r="J2375" s="13" t="n"/>
      <c r="K2375" s="13" t="n"/>
      <c r="L2375" s="15">
        <f>IF(OR(B2375="",AND(F2375="",G2375="")),"",IFERROR(N(INDEX('Transporters'!$E$4:$E$203,MATCH(B2375,'Transporters'!$A$4:$A$203,0))),0)+SUMIFS($F$4:F2375,$B$4:B2375,B2375)-SUMIFS($G$4:G2375,$B$4:B2375,B2375))</f>
        <v/>
      </c>
      <c r="M2375" s="13" t="n"/>
    </row>
    <row r="2376">
      <c r="A2376" s="16" t="n"/>
      <c r="B2376" s="13" t="n"/>
      <c r="C2376" s="13" t="n"/>
      <c r="D2376" s="13" t="n"/>
      <c r="E2376" s="13" t="n"/>
      <c r="F2376" s="14" t="n"/>
      <c r="G2376" s="14" t="n"/>
      <c r="H2376" s="13" t="n"/>
      <c r="I2376" s="13" t="n"/>
      <c r="J2376" s="13" t="n"/>
      <c r="K2376" s="13" t="n"/>
      <c r="L2376" s="15">
        <f>IF(OR(B2376="",AND(F2376="",G2376="")),"",IFERROR(N(INDEX('Transporters'!$E$4:$E$203,MATCH(B2376,'Transporters'!$A$4:$A$203,0))),0)+SUMIFS($F$4:F2376,$B$4:B2376,B2376)-SUMIFS($G$4:G2376,$B$4:B2376,B2376))</f>
        <v/>
      </c>
      <c r="M2376" s="13" t="n"/>
    </row>
    <row r="2377">
      <c r="A2377" s="16" t="n"/>
      <c r="B2377" s="13" t="n"/>
      <c r="C2377" s="13" t="n"/>
      <c r="D2377" s="13" t="n"/>
      <c r="E2377" s="13" t="n"/>
      <c r="F2377" s="14" t="n"/>
      <c r="G2377" s="14" t="n"/>
      <c r="H2377" s="13" t="n"/>
      <c r="I2377" s="13" t="n"/>
      <c r="J2377" s="13" t="n"/>
      <c r="K2377" s="13" t="n"/>
      <c r="L2377" s="15">
        <f>IF(OR(B2377="",AND(F2377="",G2377="")),"",IFERROR(N(INDEX('Transporters'!$E$4:$E$203,MATCH(B2377,'Transporters'!$A$4:$A$203,0))),0)+SUMIFS($F$4:F2377,$B$4:B2377,B2377)-SUMIFS($G$4:G2377,$B$4:B2377,B2377))</f>
        <v/>
      </c>
      <c r="M2377" s="13" t="n"/>
    </row>
    <row r="2378">
      <c r="A2378" s="16" t="n"/>
      <c r="B2378" s="13" t="n"/>
      <c r="C2378" s="13" t="n"/>
      <c r="D2378" s="13" t="n"/>
      <c r="E2378" s="13" t="n"/>
      <c r="F2378" s="14" t="n"/>
      <c r="G2378" s="14" t="n"/>
      <c r="H2378" s="13" t="n"/>
      <c r="I2378" s="13" t="n"/>
      <c r="J2378" s="13" t="n"/>
      <c r="K2378" s="13" t="n"/>
      <c r="L2378" s="15">
        <f>IF(OR(B2378="",AND(F2378="",G2378="")),"",IFERROR(N(INDEX('Transporters'!$E$4:$E$203,MATCH(B2378,'Transporters'!$A$4:$A$203,0))),0)+SUMIFS($F$4:F2378,$B$4:B2378,B2378)-SUMIFS($G$4:G2378,$B$4:B2378,B2378))</f>
        <v/>
      </c>
      <c r="M2378" s="13" t="n"/>
    </row>
    <row r="2379">
      <c r="A2379" s="16" t="n"/>
      <c r="B2379" s="13" t="n"/>
      <c r="C2379" s="13" t="n"/>
      <c r="D2379" s="13" t="n"/>
      <c r="E2379" s="13" t="n"/>
      <c r="F2379" s="14" t="n"/>
      <c r="G2379" s="14" t="n"/>
      <c r="H2379" s="13" t="n"/>
      <c r="I2379" s="13" t="n"/>
      <c r="J2379" s="13" t="n"/>
      <c r="K2379" s="13" t="n"/>
      <c r="L2379" s="15">
        <f>IF(OR(B2379="",AND(F2379="",G2379="")),"",IFERROR(N(INDEX('Transporters'!$E$4:$E$203,MATCH(B2379,'Transporters'!$A$4:$A$203,0))),0)+SUMIFS($F$4:F2379,$B$4:B2379,B2379)-SUMIFS($G$4:G2379,$B$4:B2379,B2379))</f>
        <v/>
      </c>
      <c r="M2379" s="13" t="n"/>
    </row>
    <row r="2380">
      <c r="A2380" s="16" t="n"/>
      <c r="B2380" s="13" t="n"/>
      <c r="C2380" s="13" t="n"/>
      <c r="D2380" s="13" t="n"/>
      <c r="E2380" s="13" t="n"/>
      <c r="F2380" s="14" t="n"/>
      <c r="G2380" s="14" t="n"/>
      <c r="H2380" s="13" t="n"/>
      <c r="I2380" s="13" t="n"/>
      <c r="J2380" s="13" t="n"/>
      <c r="K2380" s="13" t="n"/>
      <c r="L2380" s="15">
        <f>IF(OR(B2380="",AND(F2380="",G2380="")),"",IFERROR(N(INDEX('Transporters'!$E$4:$E$203,MATCH(B2380,'Transporters'!$A$4:$A$203,0))),0)+SUMIFS($F$4:F2380,$B$4:B2380,B2380)-SUMIFS($G$4:G2380,$B$4:B2380,B2380))</f>
        <v/>
      </c>
      <c r="M2380" s="13" t="n"/>
    </row>
    <row r="2381">
      <c r="A2381" s="16" t="n"/>
      <c r="B2381" s="13" t="n"/>
      <c r="C2381" s="13" t="n"/>
      <c r="D2381" s="13" t="n"/>
      <c r="E2381" s="13" t="n"/>
      <c r="F2381" s="14" t="n"/>
      <c r="G2381" s="14" t="n"/>
      <c r="H2381" s="13" t="n"/>
      <c r="I2381" s="13" t="n"/>
      <c r="J2381" s="13" t="n"/>
      <c r="K2381" s="13" t="n"/>
      <c r="L2381" s="15">
        <f>IF(OR(B2381="",AND(F2381="",G2381="")),"",IFERROR(N(INDEX('Transporters'!$E$4:$E$203,MATCH(B2381,'Transporters'!$A$4:$A$203,0))),0)+SUMIFS($F$4:F2381,$B$4:B2381,B2381)-SUMIFS($G$4:G2381,$B$4:B2381,B2381))</f>
        <v/>
      </c>
      <c r="M2381" s="13" t="n"/>
    </row>
    <row r="2382">
      <c r="A2382" s="16" t="n"/>
      <c r="B2382" s="13" t="n"/>
      <c r="C2382" s="13" t="n"/>
      <c r="D2382" s="13" t="n"/>
      <c r="E2382" s="13" t="n"/>
      <c r="F2382" s="14" t="n"/>
      <c r="G2382" s="14" t="n"/>
      <c r="H2382" s="13" t="n"/>
      <c r="I2382" s="13" t="n"/>
      <c r="J2382" s="13" t="n"/>
      <c r="K2382" s="13" t="n"/>
      <c r="L2382" s="15">
        <f>IF(OR(B2382="",AND(F2382="",G2382="")),"",IFERROR(N(INDEX('Transporters'!$E$4:$E$203,MATCH(B2382,'Transporters'!$A$4:$A$203,0))),0)+SUMIFS($F$4:F2382,$B$4:B2382,B2382)-SUMIFS($G$4:G2382,$B$4:B2382,B2382))</f>
        <v/>
      </c>
      <c r="M2382" s="13" t="n"/>
    </row>
    <row r="2383">
      <c r="A2383" s="16" t="n"/>
      <c r="B2383" s="13" t="n"/>
      <c r="C2383" s="13" t="n"/>
      <c r="D2383" s="13" t="n"/>
      <c r="E2383" s="13" t="n"/>
      <c r="F2383" s="14" t="n"/>
      <c r="G2383" s="14" t="n"/>
      <c r="H2383" s="13" t="n"/>
      <c r="I2383" s="13" t="n"/>
      <c r="J2383" s="13" t="n"/>
      <c r="K2383" s="13" t="n"/>
      <c r="L2383" s="15">
        <f>IF(OR(B2383="",AND(F2383="",G2383="")),"",IFERROR(N(INDEX('Transporters'!$E$4:$E$203,MATCH(B2383,'Transporters'!$A$4:$A$203,0))),0)+SUMIFS($F$4:F2383,$B$4:B2383,B2383)-SUMIFS($G$4:G2383,$B$4:B2383,B2383))</f>
        <v/>
      </c>
      <c r="M2383" s="13" t="n"/>
    </row>
    <row r="2384">
      <c r="A2384" s="16" t="n"/>
      <c r="B2384" s="13" t="n"/>
      <c r="C2384" s="13" t="n"/>
      <c r="D2384" s="13" t="n"/>
      <c r="E2384" s="13" t="n"/>
      <c r="F2384" s="14" t="n"/>
      <c r="G2384" s="14" t="n"/>
      <c r="H2384" s="13" t="n"/>
      <c r="I2384" s="13" t="n"/>
      <c r="J2384" s="13" t="n"/>
      <c r="K2384" s="13" t="n"/>
      <c r="L2384" s="15">
        <f>IF(OR(B2384="",AND(F2384="",G2384="")),"",IFERROR(N(INDEX('Transporters'!$E$4:$E$203,MATCH(B2384,'Transporters'!$A$4:$A$203,0))),0)+SUMIFS($F$4:F2384,$B$4:B2384,B2384)-SUMIFS($G$4:G2384,$B$4:B2384,B2384))</f>
        <v/>
      </c>
      <c r="M2384" s="13" t="n"/>
    </row>
    <row r="2385">
      <c r="A2385" s="16" t="n"/>
      <c r="B2385" s="13" t="n"/>
      <c r="C2385" s="13" t="n"/>
      <c r="D2385" s="13" t="n"/>
      <c r="E2385" s="13" t="n"/>
      <c r="F2385" s="14" t="n"/>
      <c r="G2385" s="14" t="n"/>
      <c r="H2385" s="13" t="n"/>
      <c r="I2385" s="13" t="n"/>
      <c r="J2385" s="13" t="n"/>
      <c r="K2385" s="13" t="n"/>
      <c r="L2385" s="15">
        <f>IF(OR(B2385="",AND(F2385="",G2385="")),"",IFERROR(N(INDEX('Transporters'!$E$4:$E$203,MATCH(B2385,'Transporters'!$A$4:$A$203,0))),0)+SUMIFS($F$4:F2385,$B$4:B2385,B2385)-SUMIFS($G$4:G2385,$B$4:B2385,B2385))</f>
        <v/>
      </c>
      <c r="M2385" s="13" t="n"/>
    </row>
    <row r="2386">
      <c r="A2386" s="16" t="n"/>
      <c r="B2386" s="13" t="n"/>
      <c r="C2386" s="13" t="n"/>
      <c r="D2386" s="13" t="n"/>
      <c r="E2386" s="13" t="n"/>
      <c r="F2386" s="14" t="n"/>
      <c r="G2386" s="14" t="n"/>
      <c r="H2386" s="13" t="n"/>
      <c r="I2386" s="13" t="n"/>
      <c r="J2386" s="13" t="n"/>
      <c r="K2386" s="13" t="n"/>
      <c r="L2386" s="15">
        <f>IF(OR(B2386="",AND(F2386="",G2386="")),"",IFERROR(N(INDEX('Transporters'!$E$4:$E$203,MATCH(B2386,'Transporters'!$A$4:$A$203,0))),0)+SUMIFS($F$4:F2386,$B$4:B2386,B2386)-SUMIFS($G$4:G2386,$B$4:B2386,B2386))</f>
        <v/>
      </c>
      <c r="M2386" s="13" t="n"/>
    </row>
    <row r="2387">
      <c r="A2387" s="16" t="n"/>
      <c r="B2387" s="13" t="n"/>
      <c r="C2387" s="13" t="n"/>
      <c r="D2387" s="13" t="n"/>
      <c r="E2387" s="13" t="n"/>
      <c r="F2387" s="14" t="n"/>
      <c r="G2387" s="14" t="n"/>
      <c r="H2387" s="13" t="n"/>
      <c r="I2387" s="13" t="n"/>
      <c r="J2387" s="13" t="n"/>
      <c r="K2387" s="13" t="n"/>
      <c r="L2387" s="15">
        <f>IF(OR(B2387="",AND(F2387="",G2387="")),"",IFERROR(N(INDEX('Transporters'!$E$4:$E$203,MATCH(B2387,'Transporters'!$A$4:$A$203,0))),0)+SUMIFS($F$4:F2387,$B$4:B2387,B2387)-SUMIFS($G$4:G2387,$B$4:B2387,B2387))</f>
        <v/>
      </c>
      <c r="M2387" s="13" t="n"/>
    </row>
    <row r="2388">
      <c r="A2388" s="16" t="n"/>
      <c r="B2388" s="13" t="n"/>
      <c r="C2388" s="13" t="n"/>
      <c r="D2388" s="13" t="n"/>
      <c r="E2388" s="13" t="n"/>
      <c r="F2388" s="14" t="n"/>
      <c r="G2388" s="14" t="n"/>
      <c r="H2388" s="13" t="n"/>
      <c r="I2388" s="13" t="n"/>
      <c r="J2388" s="13" t="n"/>
      <c r="K2388" s="13" t="n"/>
      <c r="L2388" s="15">
        <f>IF(OR(B2388="",AND(F2388="",G2388="")),"",IFERROR(N(INDEX('Transporters'!$E$4:$E$203,MATCH(B2388,'Transporters'!$A$4:$A$203,0))),0)+SUMIFS($F$4:F2388,$B$4:B2388,B2388)-SUMIFS($G$4:G2388,$B$4:B2388,B2388))</f>
        <v/>
      </c>
      <c r="M2388" s="13" t="n"/>
    </row>
    <row r="2389">
      <c r="A2389" s="16" t="n"/>
      <c r="B2389" s="13" t="n"/>
      <c r="C2389" s="13" t="n"/>
      <c r="D2389" s="13" t="n"/>
      <c r="E2389" s="13" t="n"/>
      <c r="F2389" s="14" t="n"/>
      <c r="G2389" s="14" t="n"/>
      <c r="H2389" s="13" t="n"/>
      <c r="I2389" s="13" t="n"/>
      <c r="J2389" s="13" t="n"/>
      <c r="K2389" s="13" t="n"/>
      <c r="L2389" s="15">
        <f>IF(OR(B2389="",AND(F2389="",G2389="")),"",IFERROR(N(INDEX('Transporters'!$E$4:$E$203,MATCH(B2389,'Transporters'!$A$4:$A$203,0))),0)+SUMIFS($F$4:F2389,$B$4:B2389,B2389)-SUMIFS($G$4:G2389,$B$4:B2389,B2389))</f>
        <v/>
      </c>
      <c r="M2389" s="13" t="n"/>
    </row>
    <row r="2390">
      <c r="A2390" s="16" t="n"/>
      <c r="B2390" s="13" t="n"/>
      <c r="C2390" s="13" t="n"/>
      <c r="D2390" s="13" t="n"/>
      <c r="E2390" s="13" t="n"/>
      <c r="F2390" s="14" t="n"/>
      <c r="G2390" s="14" t="n"/>
      <c r="H2390" s="13" t="n"/>
      <c r="I2390" s="13" t="n"/>
      <c r="J2390" s="13" t="n"/>
      <c r="K2390" s="13" t="n"/>
      <c r="L2390" s="15">
        <f>IF(OR(B2390="",AND(F2390="",G2390="")),"",IFERROR(N(INDEX('Transporters'!$E$4:$E$203,MATCH(B2390,'Transporters'!$A$4:$A$203,0))),0)+SUMIFS($F$4:F2390,$B$4:B2390,B2390)-SUMIFS($G$4:G2390,$B$4:B2390,B2390))</f>
        <v/>
      </c>
      <c r="M2390" s="13" t="n"/>
    </row>
    <row r="2391">
      <c r="A2391" s="16" t="n"/>
      <c r="B2391" s="13" t="n"/>
      <c r="C2391" s="13" t="n"/>
      <c r="D2391" s="13" t="n"/>
      <c r="E2391" s="13" t="n"/>
      <c r="F2391" s="14" t="n"/>
      <c r="G2391" s="14" t="n"/>
      <c r="H2391" s="13" t="n"/>
      <c r="I2391" s="13" t="n"/>
      <c r="J2391" s="13" t="n"/>
      <c r="K2391" s="13" t="n"/>
      <c r="L2391" s="15">
        <f>IF(OR(B2391="",AND(F2391="",G2391="")),"",IFERROR(N(INDEX('Transporters'!$E$4:$E$203,MATCH(B2391,'Transporters'!$A$4:$A$203,0))),0)+SUMIFS($F$4:F2391,$B$4:B2391,B2391)-SUMIFS($G$4:G2391,$B$4:B2391,B2391))</f>
        <v/>
      </c>
      <c r="M2391" s="13" t="n"/>
    </row>
    <row r="2392">
      <c r="A2392" s="16" t="n"/>
      <c r="B2392" s="13" t="n"/>
      <c r="C2392" s="13" t="n"/>
      <c r="D2392" s="13" t="n"/>
      <c r="E2392" s="13" t="n"/>
      <c r="F2392" s="14" t="n"/>
      <c r="G2392" s="14" t="n"/>
      <c r="H2392" s="13" t="n"/>
      <c r="I2392" s="13" t="n"/>
      <c r="J2392" s="13" t="n"/>
      <c r="K2392" s="13" t="n"/>
      <c r="L2392" s="15">
        <f>IF(OR(B2392="",AND(F2392="",G2392="")),"",IFERROR(N(INDEX('Transporters'!$E$4:$E$203,MATCH(B2392,'Transporters'!$A$4:$A$203,0))),0)+SUMIFS($F$4:F2392,$B$4:B2392,B2392)-SUMIFS($G$4:G2392,$B$4:B2392,B2392))</f>
        <v/>
      </c>
      <c r="M2392" s="13" t="n"/>
    </row>
    <row r="2393">
      <c r="A2393" s="16" t="n"/>
      <c r="B2393" s="13" t="n"/>
      <c r="C2393" s="13" t="n"/>
      <c r="D2393" s="13" t="n"/>
      <c r="E2393" s="13" t="n"/>
      <c r="F2393" s="14" t="n"/>
      <c r="G2393" s="14" t="n"/>
      <c r="H2393" s="13" t="n"/>
      <c r="I2393" s="13" t="n"/>
      <c r="J2393" s="13" t="n"/>
      <c r="K2393" s="13" t="n"/>
      <c r="L2393" s="15">
        <f>IF(OR(B2393="",AND(F2393="",G2393="")),"",IFERROR(N(INDEX('Transporters'!$E$4:$E$203,MATCH(B2393,'Transporters'!$A$4:$A$203,0))),0)+SUMIFS($F$4:F2393,$B$4:B2393,B2393)-SUMIFS($G$4:G2393,$B$4:B2393,B2393))</f>
        <v/>
      </c>
      <c r="M2393" s="13" t="n"/>
    </row>
    <row r="2394">
      <c r="A2394" s="16" t="n"/>
      <c r="B2394" s="13" t="n"/>
      <c r="C2394" s="13" t="n"/>
      <c r="D2394" s="13" t="n"/>
      <c r="E2394" s="13" t="n"/>
      <c r="F2394" s="14" t="n"/>
      <c r="G2394" s="14" t="n"/>
      <c r="H2394" s="13" t="n"/>
      <c r="I2394" s="13" t="n"/>
      <c r="J2394" s="13" t="n"/>
      <c r="K2394" s="13" t="n"/>
      <c r="L2394" s="15">
        <f>IF(OR(B2394="",AND(F2394="",G2394="")),"",IFERROR(N(INDEX('Transporters'!$E$4:$E$203,MATCH(B2394,'Transporters'!$A$4:$A$203,0))),0)+SUMIFS($F$4:F2394,$B$4:B2394,B2394)-SUMIFS($G$4:G2394,$B$4:B2394,B2394))</f>
        <v/>
      </c>
      <c r="M2394" s="13" t="n"/>
    </row>
    <row r="2395">
      <c r="A2395" s="16" t="n"/>
      <c r="B2395" s="13" t="n"/>
      <c r="C2395" s="13" t="n"/>
      <c r="D2395" s="13" t="n"/>
      <c r="E2395" s="13" t="n"/>
      <c r="F2395" s="14" t="n"/>
      <c r="G2395" s="14" t="n"/>
      <c r="H2395" s="13" t="n"/>
      <c r="I2395" s="13" t="n"/>
      <c r="J2395" s="13" t="n"/>
      <c r="K2395" s="13" t="n"/>
      <c r="L2395" s="15">
        <f>IF(OR(B2395="",AND(F2395="",G2395="")),"",IFERROR(N(INDEX('Transporters'!$E$4:$E$203,MATCH(B2395,'Transporters'!$A$4:$A$203,0))),0)+SUMIFS($F$4:F2395,$B$4:B2395,B2395)-SUMIFS($G$4:G2395,$B$4:B2395,B2395))</f>
        <v/>
      </c>
      <c r="M2395" s="13" t="n"/>
    </row>
    <row r="2396">
      <c r="A2396" s="16" t="n"/>
      <c r="B2396" s="13" t="n"/>
      <c r="C2396" s="13" t="n"/>
      <c r="D2396" s="13" t="n"/>
      <c r="E2396" s="13" t="n"/>
      <c r="F2396" s="14" t="n"/>
      <c r="G2396" s="14" t="n"/>
      <c r="H2396" s="13" t="n"/>
      <c r="I2396" s="13" t="n"/>
      <c r="J2396" s="13" t="n"/>
      <c r="K2396" s="13" t="n"/>
      <c r="L2396" s="15">
        <f>IF(OR(B2396="",AND(F2396="",G2396="")),"",IFERROR(N(INDEX('Transporters'!$E$4:$E$203,MATCH(B2396,'Transporters'!$A$4:$A$203,0))),0)+SUMIFS($F$4:F2396,$B$4:B2396,B2396)-SUMIFS($G$4:G2396,$B$4:B2396,B2396))</f>
        <v/>
      </c>
      <c r="M2396" s="13" t="n"/>
    </row>
    <row r="2397">
      <c r="A2397" s="16" t="n"/>
      <c r="B2397" s="13" t="n"/>
      <c r="C2397" s="13" t="n"/>
      <c r="D2397" s="13" t="n"/>
      <c r="E2397" s="13" t="n"/>
      <c r="F2397" s="14" t="n"/>
      <c r="G2397" s="14" t="n"/>
      <c r="H2397" s="13" t="n"/>
      <c r="I2397" s="13" t="n"/>
      <c r="J2397" s="13" t="n"/>
      <c r="K2397" s="13" t="n"/>
      <c r="L2397" s="15">
        <f>IF(OR(B2397="",AND(F2397="",G2397="")),"",IFERROR(N(INDEX('Transporters'!$E$4:$E$203,MATCH(B2397,'Transporters'!$A$4:$A$203,0))),0)+SUMIFS($F$4:F2397,$B$4:B2397,B2397)-SUMIFS($G$4:G2397,$B$4:B2397,B2397))</f>
        <v/>
      </c>
      <c r="M2397" s="13" t="n"/>
    </row>
    <row r="2398">
      <c r="A2398" s="16" t="n"/>
      <c r="B2398" s="13" t="n"/>
      <c r="C2398" s="13" t="n"/>
      <c r="D2398" s="13" t="n"/>
      <c r="E2398" s="13" t="n"/>
      <c r="F2398" s="14" t="n"/>
      <c r="G2398" s="14" t="n"/>
      <c r="H2398" s="13" t="n"/>
      <c r="I2398" s="13" t="n"/>
      <c r="J2398" s="13" t="n"/>
      <c r="K2398" s="13" t="n"/>
      <c r="L2398" s="15">
        <f>IF(OR(B2398="",AND(F2398="",G2398="")),"",IFERROR(N(INDEX('Transporters'!$E$4:$E$203,MATCH(B2398,'Transporters'!$A$4:$A$203,0))),0)+SUMIFS($F$4:F2398,$B$4:B2398,B2398)-SUMIFS($G$4:G2398,$B$4:B2398,B2398))</f>
        <v/>
      </c>
      <c r="M2398" s="13" t="n"/>
    </row>
    <row r="2399">
      <c r="A2399" s="16" t="n"/>
      <c r="B2399" s="13" t="n"/>
      <c r="C2399" s="13" t="n"/>
      <c r="D2399" s="13" t="n"/>
      <c r="E2399" s="13" t="n"/>
      <c r="F2399" s="14" t="n"/>
      <c r="G2399" s="14" t="n"/>
      <c r="H2399" s="13" t="n"/>
      <c r="I2399" s="13" t="n"/>
      <c r="J2399" s="13" t="n"/>
      <c r="K2399" s="13" t="n"/>
      <c r="L2399" s="15">
        <f>IF(OR(B2399="",AND(F2399="",G2399="")),"",IFERROR(N(INDEX('Transporters'!$E$4:$E$203,MATCH(B2399,'Transporters'!$A$4:$A$203,0))),0)+SUMIFS($F$4:F2399,$B$4:B2399,B2399)-SUMIFS($G$4:G2399,$B$4:B2399,B2399))</f>
        <v/>
      </c>
      <c r="M2399" s="13" t="n"/>
    </row>
    <row r="2400">
      <c r="A2400" s="16" t="n"/>
      <c r="B2400" s="13" t="n"/>
      <c r="C2400" s="13" t="n"/>
      <c r="D2400" s="13" t="n"/>
      <c r="E2400" s="13" t="n"/>
      <c r="F2400" s="14" t="n"/>
      <c r="G2400" s="14" t="n"/>
      <c r="H2400" s="13" t="n"/>
      <c r="I2400" s="13" t="n"/>
      <c r="J2400" s="13" t="n"/>
      <c r="K2400" s="13" t="n"/>
      <c r="L2400" s="15">
        <f>IF(OR(B2400="",AND(F2400="",G2400="")),"",IFERROR(N(INDEX('Transporters'!$E$4:$E$203,MATCH(B2400,'Transporters'!$A$4:$A$203,0))),0)+SUMIFS($F$4:F2400,$B$4:B2400,B2400)-SUMIFS($G$4:G2400,$B$4:B2400,B2400))</f>
        <v/>
      </c>
      <c r="M2400" s="13" t="n"/>
    </row>
    <row r="2401">
      <c r="A2401" s="16" t="n"/>
      <c r="B2401" s="13" t="n"/>
      <c r="C2401" s="13" t="n"/>
      <c r="D2401" s="13" t="n"/>
      <c r="E2401" s="13" t="n"/>
      <c r="F2401" s="14" t="n"/>
      <c r="G2401" s="14" t="n"/>
      <c r="H2401" s="13" t="n"/>
      <c r="I2401" s="13" t="n"/>
      <c r="J2401" s="13" t="n"/>
      <c r="K2401" s="13" t="n"/>
      <c r="L2401" s="15">
        <f>IF(OR(B2401="",AND(F2401="",G2401="")),"",IFERROR(N(INDEX('Transporters'!$E$4:$E$203,MATCH(B2401,'Transporters'!$A$4:$A$203,0))),0)+SUMIFS($F$4:F2401,$B$4:B2401,B2401)-SUMIFS($G$4:G2401,$B$4:B2401,B2401))</f>
        <v/>
      </c>
      <c r="M2401" s="13" t="n"/>
    </row>
    <row r="2402">
      <c r="A2402" s="16" t="n"/>
      <c r="B2402" s="13" t="n"/>
      <c r="C2402" s="13" t="n"/>
      <c r="D2402" s="13" t="n"/>
      <c r="E2402" s="13" t="n"/>
      <c r="F2402" s="14" t="n"/>
      <c r="G2402" s="14" t="n"/>
      <c r="H2402" s="13" t="n"/>
      <c r="I2402" s="13" t="n"/>
      <c r="J2402" s="13" t="n"/>
      <c r="K2402" s="13" t="n"/>
      <c r="L2402" s="15">
        <f>IF(OR(B2402="",AND(F2402="",G2402="")),"",IFERROR(N(INDEX('Transporters'!$E$4:$E$203,MATCH(B2402,'Transporters'!$A$4:$A$203,0))),0)+SUMIFS($F$4:F2402,$B$4:B2402,B2402)-SUMIFS($G$4:G2402,$B$4:B2402,B2402))</f>
        <v/>
      </c>
      <c r="M2402" s="13" t="n"/>
    </row>
    <row r="2403">
      <c r="A2403" s="16" t="n"/>
      <c r="B2403" s="13" t="n"/>
      <c r="C2403" s="13" t="n"/>
      <c r="D2403" s="13" t="n"/>
      <c r="E2403" s="13" t="n"/>
      <c r="F2403" s="14" t="n"/>
      <c r="G2403" s="14" t="n"/>
      <c r="H2403" s="13" t="n"/>
      <c r="I2403" s="13" t="n"/>
      <c r="J2403" s="13" t="n"/>
      <c r="K2403" s="13" t="n"/>
      <c r="L2403" s="15">
        <f>IF(OR(B2403="",AND(F2403="",G2403="")),"",IFERROR(N(INDEX('Transporters'!$E$4:$E$203,MATCH(B2403,'Transporters'!$A$4:$A$203,0))),0)+SUMIFS($F$4:F2403,$B$4:B2403,B2403)-SUMIFS($G$4:G2403,$B$4:B2403,B2403))</f>
        <v/>
      </c>
      <c r="M2403" s="13" t="n"/>
    </row>
    <row r="2404">
      <c r="A2404" s="16" t="n"/>
      <c r="B2404" s="13" t="n"/>
      <c r="C2404" s="13" t="n"/>
      <c r="D2404" s="13" t="n"/>
      <c r="E2404" s="13" t="n"/>
      <c r="F2404" s="14" t="n"/>
      <c r="G2404" s="14" t="n"/>
      <c r="H2404" s="13" t="n"/>
      <c r="I2404" s="13" t="n"/>
      <c r="J2404" s="13" t="n"/>
      <c r="K2404" s="13" t="n"/>
      <c r="L2404" s="15">
        <f>IF(OR(B2404="",AND(F2404="",G2404="")),"",IFERROR(N(INDEX('Transporters'!$E$4:$E$203,MATCH(B2404,'Transporters'!$A$4:$A$203,0))),0)+SUMIFS($F$4:F2404,$B$4:B2404,B2404)-SUMIFS($G$4:G2404,$B$4:B2404,B2404))</f>
        <v/>
      </c>
      <c r="M2404" s="13" t="n"/>
    </row>
    <row r="2405">
      <c r="A2405" s="16" t="n"/>
      <c r="B2405" s="13" t="n"/>
      <c r="C2405" s="13" t="n"/>
      <c r="D2405" s="13" t="n"/>
      <c r="E2405" s="13" t="n"/>
      <c r="F2405" s="14" t="n"/>
      <c r="G2405" s="14" t="n"/>
      <c r="H2405" s="13" t="n"/>
      <c r="I2405" s="13" t="n"/>
      <c r="J2405" s="13" t="n"/>
      <c r="K2405" s="13" t="n"/>
      <c r="L2405" s="15">
        <f>IF(OR(B2405="",AND(F2405="",G2405="")),"",IFERROR(N(INDEX('Transporters'!$E$4:$E$203,MATCH(B2405,'Transporters'!$A$4:$A$203,0))),0)+SUMIFS($F$4:F2405,$B$4:B2405,B2405)-SUMIFS($G$4:G2405,$B$4:B2405,B2405))</f>
        <v/>
      </c>
      <c r="M2405" s="13" t="n"/>
    </row>
    <row r="2406">
      <c r="A2406" s="16" t="n"/>
      <c r="B2406" s="13" t="n"/>
      <c r="C2406" s="13" t="n"/>
      <c r="D2406" s="13" t="n"/>
      <c r="E2406" s="13" t="n"/>
      <c r="F2406" s="14" t="n"/>
      <c r="G2406" s="14" t="n"/>
      <c r="H2406" s="13" t="n"/>
      <c r="I2406" s="13" t="n"/>
      <c r="J2406" s="13" t="n"/>
      <c r="K2406" s="13" t="n"/>
      <c r="L2406" s="15">
        <f>IF(OR(B2406="",AND(F2406="",G2406="")),"",IFERROR(N(INDEX('Transporters'!$E$4:$E$203,MATCH(B2406,'Transporters'!$A$4:$A$203,0))),0)+SUMIFS($F$4:F2406,$B$4:B2406,B2406)-SUMIFS($G$4:G2406,$B$4:B2406,B2406))</f>
        <v/>
      </c>
      <c r="M2406" s="13" t="n"/>
    </row>
    <row r="2407">
      <c r="A2407" s="16" t="n"/>
      <c r="B2407" s="13" t="n"/>
      <c r="C2407" s="13" t="n"/>
      <c r="D2407" s="13" t="n"/>
      <c r="E2407" s="13" t="n"/>
      <c r="F2407" s="14" t="n"/>
      <c r="G2407" s="14" t="n"/>
      <c r="H2407" s="13" t="n"/>
      <c r="I2407" s="13" t="n"/>
      <c r="J2407" s="13" t="n"/>
      <c r="K2407" s="13" t="n"/>
      <c r="L2407" s="15">
        <f>IF(OR(B2407="",AND(F2407="",G2407="")),"",IFERROR(N(INDEX('Transporters'!$E$4:$E$203,MATCH(B2407,'Transporters'!$A$4:$A$203,0))),0)+SUMIFS($F$4:F2407,$B$4:B2407,B2407)-SUMIFS($G$4:G2407,$B$4:B2407,B2407))</f>
        <v/>
      </c>
      <c r="M2407" s="13" t="n"/>
    </row>
    <row r="2408">
      <c r="A2408" s="16" t="n"/>
      <c r="B2408" s="13" t="n"/>
      <c r="C2408" s="13" t="n"/>
      <c r="D2408" s="13" t="n"/>
      <c r="E2408" s="13" t="n"/>
      <c r="F2408" s="14" t="n"/>
      <c r="G2408" s="14" t="n"/>
      <c r="H2408" s="13" t="n"/>
      <c r="I2408" s="13" t="n"/>
      <c r="J2408" s="13" t="n"/>
      <c r="K2408" s="13" t="n"/>
      <c r="L2408" s="15">
        <f>IF(OR(B2408="",AND(F2408="",G2408="")),"",IFERROR(N(INDEX('Transporters'!$E$4:$E$203,MATCH(B2408,'Transporters'!$A$4:$A$203,0))),0)+SUMIFS($F$4:F2408,$B$4:B2408,B2408)-SUMIFS($G$4:G2408,$B$4:B2408,B2408))</f>
        <v/>
      </c>
      <c r="M2408" s="13" t="n"/>
    </row>
    <row r="2409">
      <c r="A2409" s="16" t="n"/>
      <c r="B2409" s="13" t="n"/>
      <c r="C2409" s="13" t="n"/>
      <c r="D2409" s="13" t="n"/>
      <c r="E2409" s="13" t="n"/>
      <c r="F2409" s="14" t="n"/>
      <c r="G2409" s="14" t="n"/>
      <c r="H2409" s="13" t="n"/>
      <c r="I2409" s="13" t="n"/>
      <c r="J2409" s="13" t="n"/>
      <c r="K2409" s="13" t="n"/>
      <c r="L2409" s="15">
        <f>IF(OR(B2409="",AND(F2409="",G2409="")),"",IFERROR(N(INDEX('Transporters'!$E$4:$E$203,MATCH(B2409,'Transporters'!$A$4:$A$203,0))),0)+SUMIFS($F$4:F2409,$B$4:B2409,B2409)-SUMIFS($G$4:G2409,$B$4:B2409,B2409))</f>
        <v/>
      </c>
      <c r="M2409" s="13" t="n"/>
    </row>
    <row r="2410">
      <c r="A2410" s="16" t="n"/>
      <c r="B2410" s="13" t="n"/>
      <c r="C2410" s="13" t="n"/>
      <c r="D2410" s="13" t="n"/>
      <c r="E2410" s="13" t="n"/>
      <c r="F2410" s="14" t="n"/>
      <c r="G2410" s="14" t="n"/>
      <c r="H2410" s="13" t="n"/>
      <c r="I2410" s="13" t="n"/>
      <c r="J2410" s="13" t="n"/>
      <c r="K2410" s="13" t="n"/>
      <c r="L2410" s="15">
        <f>IF(OR(B2410="",AND(F2410="",G2410="")),"",IFERROR(N(INDEX('Transporters'!$E$4:$E$203,MATCH(B2410,'Transporters'!$A$4:$A$203,0))),0)+SUMIFS($F$4:F2410,$B$4:B2410,B2410)-SUMIFS($G$4:G2410,$B$4:B2410,B2410))</f>
        <v/>
      </c>
      <c r="M2410" s="13" t="n"/>
    </row>
    <row r="2411">
      <c r="A2411" s="16" t="n"/>
      <c r="B2411" s="13" t="n"/>
      <c r="C2411" s="13" t="n"/>
      <c r="D2411" s="13" t="n"/>
      <c r="E2411" s="13" t="n"/>
      <c r="F2411" s="14" t="n"/>
      <c r="G2411" s="14" t="n"/>
      <c r="H2411" s="13" t="n"/>
      <c r="I2411" s="13" t="n"/>
      <c r="J2411" s="13" t="n"/>
      <c r="K2411" s="13" t="n"/>
      <c r="L2411" s="15">
        <f>IF(OR(B2411="",AND(F2411="",G2411="")),"",IFERROR(N(INDEX('Transporters'!$E$4:$E$203,MATCH(B2411,'Transporters'!$A$4:$A$203,0))),0)+SUMIFS($F$4:F2411,$B$4:B2411,B2411)-SUMIFS($G$4:G2411,$B$4:B2411,B2411))</f>
        <v/>
      </c>
      <c r="M2411" s="13" t="n"/>
    </row>
    <row r="2412">
      <c r="A2412" s="16" t="n"/>
      <c r="B2412" s="13" t="n"/>
      <c r="C2412" s="13" t="n"/>
      <c r="D2412" s="13" t="n"/>
      <c r="E2412" s="13" t="n"/>
      <c r="F2412" s="14" t="n"/>
      <c r="G2412" s="14" t="n"/>
      <c r="H2412" s="13" t="n"/>
      <c r="I2412" s="13" t="n"/>
      <c r="J2412" s="13" t="n"/>
      <c r="K2412" s="13" t="n"/>
      <c r="L2412" s="15">
        <f>IF(OR(B2412="",AND(F2412="",G2412="")),"",IFERROR(N(INDEX('Transporters'!$E$4:$E$203,MATCH(B2412,'Transporters'!$A$4:$A$203,0))),0)+SUMIFS($F$4:F2412,$B$4:B2412,B2412)-SUMIFS($G$4:G2412,$B$4:B2412,B2412))</f>
        <v/>
      </c>
      <c r="M2412" s="13" t="n"/>
    </row>
    <row r="2413">
      <c r="A2413" s="16" t="n"/>
      <c r="B2413" s="13" t="n"/>
      <c r="C2413" s="13" t="n"/>
      <c r="D2413" s="13" t="n"/>
      <c r="E2413" s="13" t="n"/>
      <c r="F2413" s="14" t="n"/>
      <c r="G2413" s="14" t="n"/>
      <c r="H2413" s="13" t="n"/>
      <c r="I2413" s="13" t="n"/>
      <c r="J2413" s="13" t="n"/>
      <c r="K2413" s="13" t="n"/>
      <c r="L2413" s="15">
        <f>IF(OR(B2413="",AND(F2413="",G2413="")),"",IFERROR(N(INDEX('Transporters'!$E$4:$E$203,MATCH(B2413,'Transporters'!$A$4:$A$203,0))),0)+SUMIFS($F$4:F2413,$B$4:B2413,B2413)-SUMIFS($G$4:G2413,$B$4:B2413,B2413))</f>
        <v/>
      </c>
      <c r="M2413" s="13" t="n"/>
    </row>
    <row r="2414">
      <c r="A2414" s="16" t="n"/>
      <c r="B2414" s="13" t="n"/>
      <c r="C2414" s="13" t="n"/>
      <c r="D2414" s="13" t="n"/>
      <c r="E2414" s="13" t="n"/>
      <c r="F2414" s="14" t="n"/>
      <c r="G2414" s="14" t="n"/>
      <c r="H2414" s="13" t="n"/>
      <c r="I2414" s="13" t="n"/>
      <c r="J2414" s="13" t="n"/>
      <c r="K2414" s="13" t="n"/>
      <c r="L2414" s="15">
        <f>IF(OR(B2414="",AND(F2414="",G2414="")),"",IFERROR(N(INDEX('Transporters'!$E$4:$E$203,MATCH(B2414,'Transporters'!$A$4:$A$203,0))),0)+SUMIFS($F$4:F2414,$B$4:B2414,B2414)-SUMIFS($G$4:G2414,$B$4:B2414,B2414))</f>
        <v/>
      </c>
      <c r="M2414" s="13" t="n"/>
    </row>
    <row r="2415">
      <c r="A2415" s="16" t="n"/>
      <c r="B2415" s="13" t="n"/>
      <c r="C2415" s="13" t="n"/>
      <c r="D2415" s="13" t="n"/>
      <c r="E2415" s="13" t="n"/>
      <c r="F2415" s="14" t="n"/>
      <c r="G2415" s="14" t="n"/>
      <c r="H2415" s="13" t="n"/>
      <c r="I2415" s="13" t="n"/>
      <c r="J2415" s="13" t="n"/>
      <c r="K2415" s="13" t="n"/>
      <c r="L2415" s="15">
        <f>IF(OR(B2415="",AND(F2415="",G2415="")),"",IFERROR(N(INDEX('Transporters'!$E$4:$E$203,MATCH(B2415,'Transporters'!$A$4:$A$203,0))),0)+SUMIFS($F$4:F2415,$B$4:B2415,B2415)-SUMIFS($G$4:G2415,$B$4:B2415,B2415))</f>
        <v/>
      </c>
      <c r="M2415" s="13" t="n"/>
    </row>
    <row r="2416">
      <c r="A2416" s="16" t="n"/>
      <c r="B2416" s="13" t="n"/>
      <c r="C2416" s="13" t="n"/>
      <c r="D2416" s="13" t="n"/>
      <c r="E2416" s="13" t="n"/>
      <c r="F2416" s="14" t="n"/>
      <c r="G2416" s="14" t="n"/>
      <c r="H2416" s="13" t="n"/>
      <c r="I2416" s="13" t="n"/>
      <c r="J2416" s="13" t="n"/>
      <c r="K2416" s="13" t="n"/>
      <c r="L2416" s="15">
        <f>IF(OR(B2416="",AND(F2416="",G2416="")),"",IFERROR(N(INDEX('Transporters'!$E$4:$E$203,MATCH(B2416,'Transporters'!$A$4:$A$203,0))),0)+SUMIFS($F$4:F2416,$B$4:B2416,B2416)-SUMIFS($G$4:G2416,$B$4:B2416,B2416))</f>
        <v/>
      </c>
      <c r="M2416" s="13" t="n"/>
    </row>
    <row r="2417">
      <c r="A2417" s="16" t="n"/>
      <c r="B2417" s="13" t="n"/>
      <c r="C2417" s="13" t="n"/>
      <c r="D2417" s="13" t="n"/>
      <c r="E2417" s="13" t="n"/>
      <c r="F2417" s="14" t="n"/>
      <c r="G2417" s="14" t="n"/>
      <c r="H2417" s="13" t="n"/>
      <c r="I2417" s="13" t="n"/>
      <c r="J2417" s="13" t="n"/>
      <c r="K2417" s="13" t="n"/>
      <c r="L2417" s="15">
        <f>IF(OR(B2417="",AND(F2417="",G2417="")),"",IFERROR(N(INDEX('Transporters'!$E$4:$E$203,MATCH(B2417,'Transporters'!$A$4:$A$203,0))),0)+SUMIFS($F$4:F2417,$B$4:B2417,B2417)-SUMIFS($G$4:G2417,$B$4:B2417,B2417))</f>
        <v/>
      </c>
      <c r="M2417" s="13" t="n"/>
    </row>
    <row r="2418">
      <c r="A2418" s="16" t="n"/>
      <c r="B2418" s="13" t="n"/>
      <c r="C2418" s="13" t="n"/>
      <c r="D2418" s="13" t="n"/>
      <c r="E2418" s="13" t="n"/>
      <c r="F2418" s="14" t="n"/>
      <c r="G2418" s="14" t="n"/>
      <c r="H2418" s="13" t="n"/>
      <c r="I2418" s="13" t="n"/>
      <c r="J2418" s="13" t="n"/>
      <c r="K2418" s="13" t="n"/>
      <c r="L2418" s="15">
        <f>IF(OR(B2418="",AND(F2418="",G2418="")),"",IFERROR(N(INDEX('Transporters'!$E$4:$E$203,MATCH(B2418,'Transporters'!$A$4:$A$203,0))),0)+SUMIFS($F$4:F2418,$B$4:B2418,B2418)-SUMIFS($G$4:G2418,$B$4:B2418,B2418))</f>
        <v/>
      </c>
      <c r="M2418" s="13" t="n"/>
    </row>
    <row r="2419">
      <c r="A2419" s="16" t="n"/>
      <c r="B2419" s="13" t="n"/>
      <c r="C2419" s="13" t="n"/>
      <c r="D2419" s="13" t="n"/>
      <c r="E2419" s="13" t="n"/>
      <c r="F2419" s="14" t="n"/>
      <c r="G2419" s="14" t="n"/>
      <c r="H2419" s="13" t="n"/>
      <c r="I2419" s="13" t="n"/>
      <c r="J2419" s="13" t="n"/>
      <c r="K2419" s="13" t="n"/>
      <c r="L2419" s="15">
        <f>IF(OR(B2419="",AND(F2419="",G2419="")),"",IFERROR(N(INDEX('Transporters'!$E$4:$E$203,MATCH(B2419,'Transporters'!$A$4:$A$203,0))),0)+SUMIFS($F$4:F2419,$B$4:B2419,B2419)-SUMIFS($G$4:G2419,$B$4:B2419,B2419))</f>
        <v/>
      </c>
      <c r="M2419" s="13" t="n"/>
    </row>
    <row r="2420">
      <c r="A2420" s="16" t="n"/>
      <c r="B2420" s="13" t="n"/>
      <c r="C2420" s="13" t="n"/>
      <c r="D2420" s="13" t="n"/>
      <c r="E2420" s="13" t="n"/>
      <c r="F2420" s="14" t="n"/>
      <c r="G2420" s="14" t="n"/>
      <c r="H2420" s="13" t="n"/>
      <c r="I2420" s="13" t="n"/>
      <c r="J2420" s="13" t="n"/>
      <c r="K2420" s="13" t="n"/>
      <c r="L2420" s="15">
        <f>IF(OR(B2420="",AND(F2420="",G2420="")),"",IFERROR(N(INDEX('Transporters'!$E$4:$E$203,MATCH(B2420,'Transporters'!$A$4:$A$203,0))),0)+SUMIFS($F$4:F2420,$B$4:B2420,B2420)-SUMIFS($G$4:G2420,$B$4:B2420,B2420))</f>
        <v/>
      </c>
      <c r="M2420" s="13" t="n"/>
    </row>
    <row r="2421">
      <c r="A2421" s="16" t="n"/>
      <c r="B2421" s="13" t="n"/>
      <c r="C2421" s="13" t="n"/>
      <c r="D2421" s="13" t="n"/>
      <c r="E2421" s="13" t="n"/>
      <c r="F2421" s="14" t="n"/>
      <c r="G2421" s="14" t="n"/>
      <c r="H2421" s="13" t="n"/>
      <c r="I2421" s="13" t="n"/>
      <c r="J2421" s="13" t="n"/>
      <c r="K2421" s="13" t="n"/>
      <c r="L2421" s="15">
        <f>IF(OR(B2421="",AND(F2421="",G2421="")),"",IFERROR(N(INDEX('Transporters'!$E$4:$E$203,MATCH(B2421,'Transporters'!$A$4:$A$203,0))),0)+SUMIFS($F$4:F2421,$B$4:B2421,B2421)-SUMIFS($G$4:G2421,$B$4:B2421,B2421))</f>
        <v/>
      </c>
      <c r="M2421" s="13" t="n"/>
    </row>
    <row r="2422">
      <c r="A2422" s="16" t="n"/>
      <c r="B2422" s="13" t="n"/>
      <c r="C2422" s="13" t="n"/>
      <c r="D2422" s="13" t="n"/>
      <c r="E2422" s="13" t="n"/>
      <c r="F2422" s="14" t="n"/>
      <c r="G2422" s="14" t="n"/>
      <c r="H2422" s="13" t="n"/>
      <c r="I2422" s="13" t="n"/>
      <c r="J2422" s="13" t="n"/>
      <c r="K2422" s="13" t="n"/>
      <c r="L2422" s="15">
        <f>IF(OR(B2422="",AND(F2422="",G2422="")),"",IFERROR(N(INDEX('Transporters'!$E$4:$E$203,MATCH(B2422,'Transporters'!$A$4:$A$203,0))),0)+SUMIFS($F$4:F2422,$B$4:B2422,B2422)-SUMIFS($G$4:G2422,$B$4:B2422,B2422))</f>
        <v/>
      </c>
      <c r="M2422" s="13" t="n"/>
    </row>
    <row r="2423">
      <c r="A2423" s="16" t="n"/>
      <c r="B2423" s="13" t="n"/>
      <c r="C2423" s="13" t="n"/>
      <c r="D2423" s="13" t="n"/>
      <c r="E2423" s="13" t="n"/>
      <c r="F2423" s="14" t="n"/>
      <c r="G2423" s="14" t="n"/>
      <c r="H2423" s="13" t="n"/>
      <c r="I2423" s="13" t="n"/>
      <c r="J2423" s="13" t="n"/>
      <c r="K2423" s="13" t="n"/>
      <c r="L2423" s="15">
        <f>IF(OR(B2423="",AND(F2423="",G2423="")),"",IFERROR(N(INDEX('Transporters'!$E$4:$E$203,MATCH(B2423,'Transporters'!$A$4:$A$203,0))),0)+SUMIFS($F$4:F2423,$B$4:B2423,B2423)-SUMIFS($G$4:G2423,$B$4:B2423,B2423))</f>
        <v/>
      </c>
      <c r="M2423" s="13" t="n"/>
    </row>
    <row r="2424">
      <c r="A2424" s="16" t="n"/>
      <c r="B2424" s="13" t="n"/>
      <c r="C2424" s="13" t="n"/>
      <c r="D2424" s="13" t="n"/>
      <c r="E2424" s="13" t="n"/>
      <c r="F2424" s="14" t="n"/>
      <c r="G2424" s="14" t="n"/>
      <c r="H2424" s="13" t="n"/>
      <c r="I2424" s="13" t="n"/>
      <c r="J2424" s="13" t="n"/>
      <c r="K2424" s="13" t="n"/>
      <c r="L2424" s="15">
        <f>IF(OR(B2424="",AND(F2424="",G2424="")),"",IFERROR(N(INDEX('Transporters'!$E$4:$E$203,MATCH(B2424,'Transporters'!$A$4:$A$203,0))),0)+SUMIFS($F$4:F2424,$B$4:B2424,B2424)-SUMIFS($G$4:G2424,$B$4:B2424,B2424))</f>
        <v/>
      </c>
      <c r="M2424" s="13" t="n"/>
    </row>
    <row r="2425">
      <c r="A2425" s="16" t="n"/>
      <c r="B2425" s="13" t="n"/>
      <c r="C2425" s="13" t="n"/>
      <c r="D2425" s="13" t="n"/>
      <c r="E2425" s="13" t="n"/>
      <c r="F2425" s="14" t="n"/>
      <c r="G2425" s="14" t="n"/>
      <c r="H2425" s="13" t="n"/>
      <c r="I2425" s="13" t="n"/>
      <c r="J2425" s="13" t="n"/>
      <c r="K2425" s="13" t="n"/>
      <c r="L2425" s="15">
        <f>IF(OR(B2425="",AND(F2425="",G2425="")),"",IFERROR(N(INDEX('Transporters'!$E$4:$E$203,MATCH(B2425,'Transporters'!$A$4:$A$203,0))),0)+SUMIFS($F$4:F2425,$B$4:B2425,B2425)-SUMIFS($G$4:G2425,$B$4:B2425,B2425))</f>
        <v/>
      </c>
      <c r="M2425" s="13" t="n"/>
    </row>
    <row r="2426">
      <c r="A2426" s="16" t="n"/>
      <c r="B2426" s="13" t="n"/>
      <c r="C2426" s="13" t="n"/>
      <c r="D2426" s="13" t="n"/>
      <c r="E2426" s="13" t="n"/>
      <c r="F2426" s="14" t="n"/>
      <c r="G2426" s="14" t="n"/>
      <c r="H2426" s="13" t="n"/>
      <c r="I2426" s="13" t="n"/>
      <c r="J2426" s="13" t="n"/>
      <c r="K2426" s="13" t="n"/>
      <c r="L2426" s="15">
        <f>IF(OR(B2426="",AND(F2426="",G2426="")),"",IFERROR(N(INDEX('Transporters'!$E$4:$E$203,MATCH(B2426,'Transporters'!$A$4:$A$203,0))),0)+SUMIFS($F$4:F2426,$B$4:B2426,B2426)-SUMIFS($G$4:G2426,$B$4:B2426,B2426))</f>
        <v/>
      </c>
      <c r="M2426" s="13" t="n"/>
    </row>
    <row r="2427">
      <c r="A2427" s="16" t="n"/>
      <c r="B2427" s="13" t="n"/>
      <c r="C2427" s="13" t="n"/>
      <c r="D2427" s="13" t="n"/>
      <c r="E2427" s="13" t="n"/>
      <c r="F2427" s="14" t="n"/>
      <c r="G2427" s="14" t="n"/>
      <c r="H2427" s="13" t="n"/>
      <c r="I2427" s="13" t="n"/>
      <c r="J2427" s="13" t="n"/>
      <c r="K2427" s="13" t="n"/>
      <c r="L2427" s="15">
        <f>IF(OR(B2427="",AND(F2427="",G2427="")),"",IFERROR(N(INDEX('Transporters'!$E$4:$E$203,MATCH(B2427,'Transporters'!$A$4:$A$203,0))),0)+SUMIFS($F$4:F2427,$B$4:B2427,B2427)-SUMIFS($G$4:G2427,$B$4:B2427,B2427))</f>
        <v/>
      </c>
      <c r="M2427" s="13" t="n"/>
    </row>
    <row r="2428">
      <c r="A2428" s="16" t="n"/>
      <c r="B2428" s="13" t="n"/>
      <c r="C2428" s="13" t="n"/>
      <c r="D2428" s="13" t="n"/>
      <c r="E2428" s="13" t="n"/>
      <c r="F2428" s="14" t="n"/>
      <c r="G2428" s="14" t="n"/>
      <c r="H2428" s="13" t="n"/>
      <c r="I2428" s="13" t="n"/>
      <c r="J2428" s="13" t="n"/>
      <c r="K2428" s="13" t="n"/>
      <c r="L2428" s="15">
        <f>IF(OR(B2428="",AND(F2428="",G2428="")),"",IFERROR(N(INDEX('Transporters'!$E$4:$E$203,MATCH(B2428,'Transporters'!$A$4:$A$203,0))),0)+SUMIFS($F$4:F2428,$B$4:B2428,B2428)-SUMIFS($G$4:G2428,$B$4:B2428,B2428))</f>
        <v/>
      </c>
      <c r="M2428" s="13" t="n"/>
    </row>
    <row r="2429">
      <c r="A2429" s="16" t="n"/>
      <c r="B2429" s="13" t="n"/>
      <c r="C2429" s="13" t="n"/>
      <c r="D2429" s="13" t="n"/>
      <c r="E2429" s="13" t="n"/>
      <c r="F2429" s="14" t="n"/>
      <c r="G2429" s="14" t="n"/>
      <c r="H2429" s="13" t="n"/>
      <c r="I2429" s="13" t="n"/>
      <c r="J2429" s="13" t="n"/>
      <c r="K2429" s="13" t="n"/>
      <c r="L2429" s="15">
        <f>IF(OR(B2429="",AND(F2429="",G2429="")),"",IFERROR(N(INDEX('Transporters'!$E$4:$E$203,MATCH(B2429,'Transporters'!$A$4:$A$203,0))),0)+SUMIFS($F$4:F2429,$B$4:B2429,B2429)-SUMIFS($G$4:G2429,$B$4:B2429,B2429))</f>
        <v/>
      </c>
      <c r="M2429" s="13" t="n"/>
    </row>
    <row r="2430">
      <c r="A2430" s="16" t="n"/>
      <c r="B2430" s="13" t="n"/>
      <c r="C2430" s="13" t="n"/>
      <c r="D2430" s="13" t="n"/>
      <c r="E2430" s="13" t="n"/>
      <c r="F2430" s="14" t="n"/>
      <c r="G2430" s="14" t="n"/>
      <c r="H2430" s="13" t="n"/>
      <c r="I2430" s="13" t="n"/>
      <c r="J2430" s="13" t="n"/>
      <c r="K2430" s="13" t="n"/>
      <c r="L2430" s="15">
        <f>IF(OR(B2430="",AND(F2430="",G2430="")),"",IFERROR(N(INDEX('Transporters'!$E$4:$E$203,MATCH(B2430,'Transporters'!$A$4:$A$203,0))),0)+SUMIFS($F$4:F2430,$B$4:B2430,B2430)-SUMIFS($G$4:G2430,$B$4:B2430,B2430))</f>
        <v/>
      </c>
      <c r="M2430" s="13" t="n"/>
    </row>
    <row r="2431">
      <c r="A2431" s="16" t="n"/>
      <c r="B2431" s="13" t="n"/>
      <c r="C2431" s="13" t="n"/>
      <c r="D2431" s="13" t="n"/>
      <c r="E2431" s="13" t="n"/>
      <c r="F2431" s="14" t="n"/>
      <c r="G2431" s="14" t="n"/>
      <c r="H2431" s="13" t="n"/>
      <c r="I2431" s="13" t="n"/>
      <c r="J2431" s="13" t="n"/>
      <c r="K2431" s="13" t="n"/>
      <c r="L2431" s="15">
        <f>IF(OR(B2431="",AND(F2431="",G2431="")),"",IFERROR(N(INDEX('Transporters'!$E$4:$E$203,MATCH(B2431,'Transporters'!$A$4:$A$203,0))),0)+SUMIFS($F$4:F2431,$B$4:B2431,B2431)-SUMIFS($G$4:G2431,$B$4:B2431,B2431))</f>
        <v/>
      </c>
      <c r="M2431" s="13" t="n"/>
    </row>
    <row r="2432">
      <c r="A2432" s="16" t="n"/>
      <c r="B2432" s="13" t="n"/>
      <c r="C2432" s="13" t="n"/>
      <c r="D2432" s="13" t="n"/>
      <c r="E2432" s="13" t="n"/>
      <c r="F2432" s="14" t="n"/>
      <c r="G2432" s="14" t="n"/>
      <c r="H2432" s="13" t="n"/>
      <c r="I2432" s="13" t="n"/>
      <c r="J2432" s="13" t="n"/>
      <c r="K2432" s="13" t="n"/>
      <c r="L2432" s="15">
        <f>IF(OR(B2432="",AND(F2432="",G2432="")),"",IFERROR(N(INDEX('Transporters'!$E$4:$E$203,MATCH(B2432,'Transporters'!$A$4:$A$203,0))),0)+SUMIFS($F$4:F2432,$B$4:B2432,B2432)-SUMIFS($G$4:G2432,$B$4:B2432,B2432))</f>
        <v/>
      </c>
      <c r="M2432" s="13" t="n"/>
    </row>
    <row r="2433">
      <c r="A2433" s="16" t="n"/>
      <c r="B2433" s="13" t="n"/>
      <c r="C2433" s="13" t="n"/>
      <c r="D2433" s="13" t="n"/>
      <c r="E2433" s="13" t="n"/>
      <c r="F2433" s="14" t="n"/>
      <c r="G2433" s="14" t="n"/>
      <c r="H2433" s="13" t="n"/>
      <c r="I2433" s="13" t="n"/>
      <c r="J2433" s="13" t="n"/>
      <c r="K2433" s="13" t="n"/>
      <c r="L2433" s="15">
        <f>IF(OR(B2433="",AND(F2433="",G2433="")),"",IFERROR(N(INDEX('Transporters'!$E$4:$E$203,MATCH(B2433,'Transporters'!$A$4:$A$203,0))),0)+SUMIFS($F$4:F2433,$B$4:B2433,B2433)-SUMIFS($G$4:G2433,$B$4:B2433,B2433))</f>
        <v/>
      </c>
      <c r="M2433" s="13" t="n"/>
    </row>
    <row r="2434">
      <c r="A2434" s="16" t="n"/>
      <c r="B2434" s="13" t="n"/>
      <c r="C2434" s="13" t="n"/>
      <c r="D2434" s="13" t="n"/>
      <c r="E2434" s="13" t="n"/>
      <c r="F2434" s="14" t="n"/>
      <c r="G2434" s="14" t="n"/>
      <c r="H2434" s="13" t="n"/>
      <c r="I2434" s="13" t="n"/>
      <c r="J2434" s="13" t="n"/>
      <c r="K2434" s="13" t="n"/>
      <c r="L2434" s="15">
        <f>IF(OR(B2434="",AND(F2434="",G2434="")),"",IFERROR(N(INDEX('Transporters'!$E$4:$E$203,MATCH(B2434,'Transporters'!$A$4:$A$203,0))),0)+SUMIFS($F$4:F2434,$B$4:B2434,B2434)-SUMIFS($G$4:G2434,$B$4:B2434,B2434))</f>
        <v/>
      </c>
      <c r="M2434" s="13" t="n"/>
    </row>
    <row r="2435">
      <c r="A2435" s="16" t="n"/>
      <c r="B2435" s="13" t="n"/>
      <c r="C2435" s="13" t="n"/>
      <c r="D2435" s="13" t="n"/>
      <c r="E2435" s="13" t="n"/>
      <c r="F2435" s="14" t="n"/>
      <c r="G2435" s="14" t="n"/>
      <c r="H2435" s="13" t="n"/>
      <c r="I2435" s="13" t="n"/>
      <c r="J2435" s="13" t="n"/>
      <c r="K2435" s="13" t="n"/>
      <c r="L2435" s="15">
        <f>IF(OR(B2435="",AND(F2435="",G2435="")),"",IFERROR(N(INDEX('Transporters'!$E$4:$E$203,MATCH(B2435,'Transporters'!$A$4:$A$203,0))),0)+SUMIFS($F$4:F2435,$B$4:B2435,B2435)-SUMIFS($G$4:G2435,$B$4:B2435,B2435))</f>
        <v/>
      </c>
      <c r="M2435" s="13" t="n"/>
    </row>
    <row r="2436">
      <c r="A2436" s="16" t="n"/>
      <c r="B2436" s="13" t="n"/>
      <c r="C2436" s="13" t="n"/>
      <c r="D2436" s="13" t="n"/>
      <c r="E2436" s="13" t="n"/>
      <c r="F2436" s="14" t="n"/>
      <c r="G2436" s="14" t="n"/>
      <c r="H2436" s="13" t="n"/>
      <c r="I2436" s="13" t="n"/>
      <c r="J2436" s="13" t="n"/>
      <c r="K2436" s="13" t="n"/>
      <c r="L2436" s="15">
        <f>IF(OR(B2436="",AND(F2436="",G2436="")),"",IFERROR(N(INDEX('Transporters'!$E$4:$E$203,MATCH(B2436,'Transporters'!$A$4:$A$203,0))),0)+SUMIFS($F$4:F2436,$B$4:B2436,B2436)-SUMIFS($G$4:G2436,$B$4:B2436,B2436))</f>
        <v/>
      </c>
      <c r="M2436" s="13" t="n"/>
    </row>
    <row r="2437">
      <c r="A2437" s="16" t="n"/>
      <c r="B2437" s="13" t="n"/>
      <c r="C2437" s="13" t="n"/>
      <c r="D2437" s="13" t="n"/>
      <c r="E2437" s="13" t="n"/>
      <c r="F2437" s="14" t="n"/>
      <c r="G2437" s="14" t="n"/>
      <c r="H2437" s="13" t="n"/>
      <c r="I2437" s="13" t="n"/>
      <c r="J2437" s="13" t="n"/>
      <c r="K2437" s="13" t="n"/>
      <c r="L2437" s="15">
        <f>IF(OR(B2437="",AND(F2437="",G2437="")),"",IFERROR(N(INDEX('Transporters'!$E$4:$E$203,MATCH(B2437,'Transporters'!$A$4:$A$203,0))),0)+SUMIFS($F$4:F2437,$B$4:B2437,B2437)-SUMIFS($G$4:G2437,$B$4:B2437,B2437))</f>
        <v/>
      </c>
      <c r="M2437" s="13" t="n"/>
    </row>
    <row r="2438">
      <c r="A2438" s="16" t="n"/>
      <c r="B2438" s="13" t="n"/>
      <c r="C2438" s="13" t="n"/>
      <c r="D2438" s="13" t="n"/>
      <c r="E2438" s="13" t="n"/>
      <c r="F2438" s="14" t="n"/>
      <c r="G2438" s="14" t="n"/>
      <c r="H2438" s="13" t="n"/>
      <c r="I2438" s="13" t="n"/>
      <c r="J2438" s="13" t="n"/>
      <c r="K2438" s="13" t="n"/>
      <c r="L2438" s="15">
        <f>IF(OR(B2438="",AND(F2438="",G2438="")),"",IFERROR(N(INDEX('Transporters'!$E$4:$E$203,MATCH(B2438,'Transporters'!$A$4:$A$203,0))),0)+SUMIFS($F$4:F2438,$B$4:B2438,B2438)-SUMIFS($G$4:G2438,$B$4:B2438,B2438))</f>
        <v/>
      </c>
      <c r="M2438" s="13" t="n"/>
    </row>
    <row r="2439">
      <c r="A2439" s="16" t="n"/>
      <c r="B2439" s="13" t="n"/>
      <c r="C2439" s="13" t="n"/>
      <c r="D2439" s="13" t="n"/>
      <c r="E2439" s="13" t="n"/>
      <c r="F2439" s="14" t="n"/>
      <c r="G2439" s="14" t="n"/>
      <c r="H2439" s="13" t="n"/>
      <c r="I2439" s="13" t="n"/>
      <c r="J2439" s="13" t="n"/>
      <c r="K2439" s="13" t="n"/>
      <c r="L2439" s="15">
        <f>IF(OR(B2439="",AND(F2439="",G2439="")),"",IFERROR(N(INDEX('Transporters'!$E$4:$E$203,MATCH(B2439,'Transporters'!$A$4:$A$203,0))),0)+SUMIFS($F$4:F2439,$B$4:B2439,B2439)-SUMIFS($G$4:G2439,$B$4:B2439,B2439))</f>
        <v/>
      </c>
      <c r="M2439" s="13" t="n"/>
    </row>
    <row r="2440">
      <c r="A2440" s="16" t="n"/>
      <c r="B2440" s="13" t="n"/>
      <c r="C2440" s="13" t="n"/>
      <c r="D2440" s="13" t="n"/>
      <c r="E2440" s="13" t="n"/>
      <c r="F2440" s="14" t="n"/>
      <c r="G2440" s="14" t="n"/>
      <c r="H2440" s="13" t="n"/>
      <c r="I2440" s="13" t="n"/>
      <c r="J2440" s="13" t="n"/>
      <c r="K2440" s="13" t="n"/>
      <c r="L2440" s="15">
        <f>IF(OR(B2440="",AND(F2440="",G2440="")),"",IFERROR(N(INDEX('Transporters'!$E$4:$E$203,MATCH(B2440,'Transporters'!$A$4:$A$203,0))),0)+SUMIFS($F$4:F2440,$B$4:B2440,B2440)-SUMIFS($G$4:G2440,$B$4:B2440,B2440))</f>
        <v/>
      </c>
      <c r="M2440" s="13" t="n"/>
    </row>
    <row r="2441">
      <c r="A2441" s="16" t="n"/>
      <c r="B2441" s="13" t="n"/>
      <c r="C2441" s="13" t="n"/>
      <c r="D2441" s="13" t="n"/>
      <c r="E2441" s="13" t="n"/>
      <c r="F2441" s="14" t="n"/>
      <c r="G2441" s="14" t="n"/>
      <c r="H2441" s="13" t="n"/>
      <c r="I2441" s="13" t="n"/>
      <c r="J2441" s="13" t="n"/>
      <c r="K2441" s="13" t="n"/>
      <c r="L2441" s="15">
        <f>IF(OR(B2441="",AND(F2441="",G2441="")),"",IFERROR(N(INDEX('Transporters'!$E$4:$E$203,MATCH(B2441,'Transporters'!$A$4:$A$203,0))),0)+SUMIFS($F$4:F2441,$B$4:B2441,B2441)-SUMIFS($G$4:G2441,$B$4:B2441,B2441))</f>
        <v/>
      </c>
      <c r="M2441" s="13" t="n"/>
    </row>
    <row r="2442">
      <c r="A2442" s="16" t="n"/>
      <c r="B2442" s="13" t="n"/>
      <c r="C2442" s="13" t="n"/>
      <c r="D2442" s="13" t="n"/>
      <c r="E2442" s="13" t="n"/>
      <c r="F2442" s="14" t="n"/>
      <c r="G2442" s="14" t="n"/>
      <c r="H2442" s="13" t="n"/>
      <c r="I2442" s="13" t="n"/>
      <c r="J2442" s="13" t="n"/>
      <c r="K2442" s="13" t="n"/>
      <c r="L2442" s="15">
        <f>IF(OR(B2442="",AND(F2442="",G2442="")),"",IFERROR(N(INDEX('Transporters'!$E$4:$E$203,MATCH(B2442,'Transporters'!$A$4:$A$203,0))),0)+SUMIFS($F$4:F2442,$B$4:B2442,B2442)-SUMIFS($G$4:G2442,$B$4:B2442,B2442))</f>
        <v/>
      </c>
      <c r="M2442" s="13" t="n"/>
    </row>
    <row r="2443">
      <c r="A2443" s="16" t="n"/>
      <c r="B2443" s="13" t="n"/>
      <c r="C2443" s="13" t="n"/>
      <c r="D2443" s="13" t="n"/>
      <c r="E2443" s="13" t="n"/>
      <c r="F2443" s="14" t="n"/>
      <c r="G2443" s="14" t="n"/>
      <c r="H2443" s="13" t="n"/>
      <c r="I2443" s="13" t="n"/>
      <c r="J2443" s="13" t="n"/>
      <c r="K2443" s="13" t="n"/>
      <c r="L2443" s="15">
        <f>IF(OR(B2443="",AND(F2443="",G2443="")),"",IFERROR(N(INDEX('Transporters'!$E$4:$E$203,MATCH(B2443,'Transporters'!$A$4:$A$203,0))),0)+SUMIFS($F$4:F2443,$B$4:B2443,B2443)-SUMIFS($G$4:G2443,$B$4:B2443,B2443))</f>
        <v/>
      </c>
      <c r="M2443" s="13" t="n"/>
    </row>
    <row r="2444">
      <c r="A2444" s="16" t="n"/>
      <c r="B2444" s="13" t="n"/>
      <c r="C2444" s="13" t="n"/>
      <c r="D2444" s="13" t="n"/>
      <c r="E2444" s="13" t="n"/>
      <c r="F2444" s="14" t="n"/>
      <c r="G2444" s="14" t="n"/>
      <c r="H2444" s="13" t="n"/>
      <c r="I2444" s="13" t="n"/>
      <c r="J2444" s="13" t="n"/>
      <c r="K2444" s="13" t="n"/>
      <c r="L2444" s="15">
        <f>IF(OR(B2444="",AND(F2444="",G2444="")),"",IFERROR(N(INDEX('Transporters'!$E$4:$E$203,MATCH(B2444,'Transporters'!$A$4:$A$203,0))),0)+SUMIFS($F$4:F2444,$B$4:B2444,B2444)-SUMIFS($G$4:G2444,$B$4:B2444,B2444))</f>
        <v/>
      </c>
      <c r="M2444" s="13" t="n"/>
    </row>
    <row r="2445">
      <c r="A2445" s="16" t="n"/>
      <c r="B2445" s="13" t="n"/>
      <c r="C2445" s="13" t="n"/>
      <c r="D2445" s="13" t="n"/>
      <c r="E2445" s="13" t="n"/>
      <c r="F2445" s="14" t="n"/>
      <c r="G2445" s="14" t="n"/>
      <c r="H2445" s="13" t="n"/>
      <c r="I2445" s="13" t="n"/>
      <c r="J2445" s="13" t="n"/>
      <c r="K2445" s="13" t="n"/>
      <c r="L2445" s="15">
        <f>IF(OR(B2445="",AND(F2445="",G2445="")),"",IFERROR(N(INDEX('Transporters'!$E$4:$E$203,MATCH(B2445,'Transporters'!$A$4:$A$203,0))),0)+SUMIFS($F$4:F2445,$B$4:B2445,B2445)-SUMIFS($G$4:G2445,$B$4:B2445,B2445))</f>
        <v/>
      </c>
      <c r="M2445" s="13" t="n"/>
    </row>
    <row r="2446">
      <c r="A2446" s="16" t="n"/>
      <c r="B2446" s="13" t="n"/>
      <c r="C2446" s="13" t="n"/>
      <c r="D2446" s="13" t="n"/>
      <c r="E2446" s="13" t="n"/>
      <c r="F2446" s="14" t="n"/>
      <c r="G2446" s="14" t="n"/>
      <c r="H2446" s="13" t="n"/>
      <c r="I2446" s="13" t="n"/>
      <c r="J2446" s="13" t="n"/>
      <c r="K2446" s="13" t="n"/>
      <c r="L2446" s="15">
        <f>IF(OR(B2446="",AND(F2446="",G2446="")),"",IFERROR(N(INDEX('Transporters'!$E$4:$E$203,MATCH(B2446,'Transporters'!$A$4:$A$203,0))),0)+SUMIFS($F$4:F2446,$B$4:B2446,B2446)-SUMIFS($G$4:G2446,$B$4:B2446,B2446))</f>
        <v/>
      </c>
      <c r="M2446" s="13" t="n"/>
    </row>
    <row r="2447">
      <c r="A2447" s="16" t="n"/>
      <c r="B2447" s="13" t="n"/>
      <c r="C2447" s="13" t="n"/>
      <c r="D2447" s="13" t="n"/>
      <c r="E2447" s="13" t="n"/>
      <c r="F2447" s="14" t="n"/>
      <c r="G2447" s="14" t="n"/>
      <c r="H2447" s="13" t="n"/>
      <c r="I2447" s="13" t="n"/>
      <c r="J2447" s="13" t="n"/>
      <c r="K2447" s="13" t="n"/>
      <c r="L2447" s="15">
        <f>IF(OR(B2447="",AND(F2447="",G2447="")),"",IFERROR(N(INDEX('Transporters'!$E$4:$E$203,MATCH(B2447,'Transporters'!$A$4:$A$203,0))),0)+SUMIFS($F$4:F2447,$B$4:B2447,B2447)-SUMIFS($G$4:G2447,$B$4:B2447,B2447))</f>
        <v/>
      </c>
      <c r="M2447" s="13" t="n"/>
    </row>
    <row r="2448">
      <c r="A2448" s="16" t="n"/>
      <c r="B2448" s="13" t="n"/>
      <c r="C2448" s="13" t="n"/>
      <c r="D2448" s="13" t="n"/>
      <c r="E2448" s="13" t="n"/>
      <c r="F2448" s="14" t="n"/>
      <c r="G2448" s="14" t="n"/>
      <c r="H2448" s="13" t="n"/>
      <c r="I2448" s="13" t="n"/>
      <c r="J2448" s="13" t="n"/>
      <c r="K2448" s="13" t="n"/>
      <c r="L2448" s="15">
        <f>IF(OR(B2448="",AND(F2448="",G2448="")),"",IFERROR(N(INDEX('Transporters'!$E$4:$E$203,MATCH(B2448,'Transporters'!$A$4:$A$203,0))),0)+SUMIFS($F$4:F2448,$B$4:B2448,B2448)-SUMIFS($G$4:G2448,$B$4:B2448,B2448))</f>
        <v/>
      </c>
      <c r="M2448" s="13" t="n"/>
    </row>
    <row r="2449">
      <c r="A2449" s="16" t="n"/>
      <c r="B2449" s="13" t="n"/>
      <c r="C2449" s="13" t="n"/>
      <c r="D2449" s="13" t="n"/>
      <c r="E2449" s="13" t="n"/>
      <c r="F2449" s="14" t="n"/>
      <c r="G2449" s="14" t="n"/>
      <c r="H2449" s="13" t="n"/>
      <c r="I2449" s="13" t="n"/>
      <c r="J2449" s="13" t="n"/>
      <c r="K2449" s="13" t="n"/>
      <c r="L2449" s="15">
        <f>IF(OR(B2449="",AND(F2449="",G2449="")),"",IFERROR(N(INDEX('Transporters'!$E$4:$E$203,MATCH(B2449,'Transporters'!$A$4:$A$203,0))),0)+SUMIFS($F$4:F2449,$B$4:B2449,B2449)-SUMIFS($G$4:G2449,$B$4:B2449,B2449))</f>
        <v/>
      </c>
      <c r="M2449" s="13" t="n"/>
    </row>
    <row r="2450">
      <c r="A2450" s="16" t="n"/>
      <c r="B2450" s="13" t="n"/>
      <c r="C2450" s="13" t="n"/>
      <c r="D2450" s="13" t="n"/>
      <c r="E2450" s="13" t="n"/>
      <c r="F2450" s="14" t="n"/>
      <c r="G2450" s="14" t="n"/>
      <c r="H2450" s="13" t="n"/>
      <c r="I2450" s="13" t="n"/>
      <c r="J2450" s="13" t="n"/>
      <c r="K2450" s="13" t="n"/>
      <c r="L2450" s="15">
        <f>IF(OR(B2450="",AND(F2450="",G2450="")),"",IFERROR(N(INDEX('Transporters'!$E$4:$E$203,MATCH(B2450,'Transporters'!$A$4:$A$203,0))),0)+SUMIFS($F$4:F2450,$B$4:B2450,B2450)-SUMIFS($G$4:G2450,$B$4:B2450,B2450))</f>
        <v/>
      </c>
      <c r="M2450" s="13" t="n"/>
    </row>
    <row r="2451">
      <c r="A2451" s="16" t="n"/>
      <c r="B2451" s="13" t="n"/>
      <c r="C2451" s="13" t="n"/>
      <c r="D2451" s="13" t="n"/>
      <c r="E2451" s="13" t="n"/>
      <c r="F2451" s="14" t="n"/>
      <c r="G2451" s="14" t="n"/>
      <c r="H2451" s="13" t="n"/>
      <c r="I2451" s="13" t="n"/>
      <c r="J2451" s="13" t="n"/>
      <c r="K2451" s="13" t="n"/>
      <c r="L2451" s="15">
        <f>IF(OR(B2451="",AND(F2451="",G2451="")),"",IFERROR(N(INDEX('Transporters'!$E$4:$E$203,MATCH(B2451,'Transporters'!$A$4:$A$203,0))),0)+SUMIFS($F$4:F2451,$B$4:B2451,B2451)-SUMIFS($G$4:G2451,$B$4:B2451,B2451))</f>
        <v/>
      </c>
      <c r="M2451" s="13" t="n"/>
    </row>
    <row r="2452">
      <c r="A2452" s="16" t="n"/>
      <c r="B2452" s="13" t="n"/>
      <c r="C2452" s="13" t="n"/>
      <c r="D2452" s="13" t="n"/>
      <c r="E2452" s="13" t="n"/>
      <c r="F2452" s="14" t="n"/>
      <c r="G2452" s="14" t="n"/>
      <c r="H2452" s="13" t="n"/>
      <c r="I2452" s="13" t="n"/>
      <c r="J2452" s="13" t="n"/>
      <c r="K2452" s="13" t="n"/>
      <c r="L2452" s="15">
        <f>IF(OR(B2452="",AND(F2452="",G2452="")),"",IFERROR(N(INDEX('Transporters'!$E$4:$E$203,MATCH(B2452,'Transporters'!$A$4:$A$203,0))),0)+SUMIFS($F$4:F2452,$B$4:B2452,B2452)-SUMIFS($G$4:G2452,$B$4:B2452,B2452))</f>
        <v/>
      </c>
      <c r="M2452" s="13" t="n"/>
    </row>
    <row r="2453">
      <c r="A2453" s="16" t="n"/>
      <c r="B2453" s="13" t="n"/>
      <c r="C2453" s="13" t="n"/>
      <c r="D2453" s="13" t="n"/>
      <c r="E2453" s="13" t="n"/>
      <c r="F2453" s="14" t="n"/>
      <c r="G2453" s="14" t="n"/>
      <c r="H2453" s="13" t="n"/>
      <c r="I2453" s="13" t="n"/>
      <c r="J2453" s="13" t="n"/>
      <c r="K2453" s="13" t="n"/>
      <c r="L2453" s="15">
        <f>IF(OR(B2453="",AND(F2453="",G2453="")),"",IFERROR(N(INDEX('Transporters'!$E$4:$E$203,MATCH(B2453,'Transporters'!$A$4:$A$203,0))),0)+SUMIFS($F$4:F2453,$B$4:B2453,B2453)-SUMIFS($G$4:G2453,$B$4:B2453,B2453))</f>
        <v/>
      </c>
      <c r="M2453" s="13" t="n"/>
    </row>
    <row r="2454">
      <c r="A2454" s="16" t="n"/>
      <c r="B2454" s="13" t="n"/>
      <c r="C2454" s="13" t="n"/>
      <c r="D2454" s="13" t="n"/>
      <c r="E2454" s="13" t="n"/>
      <c r="F2454" s="14" t="n"/>
      <c r="G2454" s="14" t="n"/>
      <c r="H2454" s="13" t="n"/>
      <c r="I2454" s="13" t="n"/>
      <c r="J2454" s="13" t="n"/>
      <c r="K2454" s="13" t="n"/>
      <c r="L2454" s="15">
        <f>IF(OR(B2454="",AND(F2454="",G2454="")),"",IFERROR(N(INDEX('Transporters'!$E$4:$E$203,MATCH(B2454,'Transporters'!$A$4:$A$203,0))),0)+SUMIFS($F$4:F2454,$B$4:B2454,B2454)-SUMIFS($G$4:G2454,$B$4:B2454,B2454))</f>
        <v/>
      </c>
      <c r="M2454" s="13" t="n"/>
    </row>
    <row r="2455">
      <c r="A2455" s="16" t="n"/>
      <c r="B2455" s="13" t="n"/>
      <c r="C2455" s="13" t="n"/>
      <c r="D2455" s="13" t="n"/>
      <c r="E2455" s="13" t="n"/>
      <c r="F2455" s="14" t="n"/>
      <c r="G2455" s="14" t="n"/>
      <c r="H2455" s="13" t="n"/>
      <c r="I2455" s="13" t="n"/>
      <c r="J2455" s="13" t="n"/>
      <c r="K2455" s="13" t="n"/>
      <c r="L2455" s="15">
        <f>IF(OR(B2455="",AND(F2455="",G2455="")),"",IFERROR(N(INDEX('Transporters'!$E$4:$E$203,MATCH(B2455,'Transporters'!$A$4:$A$203,0))),0)+SUMIFS($F$4:F2455,$B$4:B2455,B2455)-SUMIFS($G$4:G2455,$B$4:B2455,B2455))</f>
        <v/>
      </c>
      <c r="M2455" s="13" t="n"/>
    </row>
    <row r="2456">
      <c r="A2456" s="16" t="n"/>
      <c r="B2456" s="13" t="n"/>
      <c r="C2456" s="13" t="n"/>
      <c r="D2456" s="13" t="n"/>
      <c r="E2456" s="13" t="n"/>
      <c r="F2456" s="14" t="n"/>
      <c r="G2456" s="14" t="n"/>
      <c r="H2456" s="13" t="n"/>
      <c r="I2456" s="13" t="n"/>
      <c r="J2456" s="13" t="n"/>
      <c r="K2456" s="13" t="n"/>
      <c r="L2456" s="15">
        <f>IF(OR(B2456="",AND(F2456="",G2456="")),"",IFERROR(N(INDEX('Transporters'!$E$4:$E$203,MATCH(B2456,'Transporters'!$A$4:$A$203,0))),0)+SUMIFS($F$4:F2456,$B$4:B2456,B2456)-SUMIFS($G$4:G2456,$B$4:B2456,B2456))</f>
        <v/>
      </c>
      <c r="M2456" s="13" t="n"/>
    </row>
    <row r="2457">
      <c r="A2457" s="16" t="n"/>
      <c r="B2457" s="13" t="n"/>
      <c r="C2457" s="13" t="n"/>
      <c r="D2457" s="13" t="n"/>
      <c r="E2457" s="13" t="n"/>
      <c r="F2457" s="14" t="n"/>
      <c r="G2457" s="14" t="n"/>
      <c r="H2457" s="13" t="n"/>
      <c r="I2457" s="13" t="n"/>
      <c r="J2457" s="13" t="n"/>
      <c r="K2457" s="13" t="n"/>
      <c r="L2457" s="15">
        <f>IF(OR(B2457="",AND(F2457="",G2457="")),"",IFERROR(N(INDEX('Transporters'!$E$4:$E$203,MATCH(B2457,'Transporters'!$A$4:$A$203,0))),0)+SUMIFS($F$4:F2457,$B$4:B2457,B2457)-SUMIFS($G$4:G2457,$B$4:B2457,B2457))</f>
        <v/>
      </c>
      <c r="M2457" s="13" t="n"/>
    </row>
    <row r="2458">
      <c r="A2458" s="16" t="n"/>
      <c r="B2458" s="13" t="n"/>
      <c r="C2458" s="13" t="n"/>
      <c r="D2458" s="13" t="n"/>
      <c r="E2458" s="13" t="n"/>
      <c r="F2458" s="14" t="n"/>
      <c r="G2458" s="14" t="n"/>
      <c r="H2458" s="13" t="n"/>
      <c r="I2458" s="13" t="n"/>
      <c r="J2458" s="13" t="n"/>
      <c r="K2458" s="13" t="n"/>
      <c r="L2458" s="15">
        <f>IF(OR(B2458="",AND(F2458="",G2458="")),"",IFERROR(N(INDEX('Transporters'!$E$4:$E$203,MATCH(B2458,'Transporters'!$A$4:$A$203,0))),0)+SUMIFS($F$4:F2458,$B$4:B2458,B2458)-SUMIFS($G$4:G2458,$B$4:B2458,B2458))</f>
        <v/>
      </c>
      <c r="M2458" s="13" t="n"/>
    </row>
    <row r="2459">
      <c r="A2459" s="16" t="n"/>
      <c r="B2459" s="13" t="n"/>
      <c r="C2459" s="13" t="n"/>
      <c r="D2459" s="13" t="n"/>
      <c r="E2459" s="13" t="n"/>
      <c r="F2459" s="14" t="n"/>
      <c r="G2459" s="14" t="n"/>
      <c r="H2459" s="13" t="n"/>
      <c r="I2459" s="13" t="n"/>
      <c r="J2459" s="13" t="n"/>
      <c r="K2459" s="13" t="n"/>
      <c r="L2459" s="15">
        <f>IF(OR(B2459="",AND(F2459="",G2459="")),"",IFERROR(N(INDEX('Transporters'!$E$4:$E$203,MATCH(B2459,'Transporters'!$A$4:$A$203,0))),0)+SUMIFS($F$4:F2459,$B$4:B2459,B2459)-SUMIFS($G$4:G2459,$B$4:B2459,B2459))</f>
        <v/>
      </c>
      <c r="M2459" s="13" t="n"/>
    </row>
    <row r="2460">
      <c r="A2460" s="16" t="n"/>
      <c r="B2460" s="13" t="n"/>
      <c r="C2460" s="13" t="n"/>
      <c r="D2460" s="13" t="n"/>
      <c r="E2460" s="13" t="n"/>
      <c r="F2460" s="14" t="n"/>
      <c r="G2460" s="14" t="n"/>
      <c r="H2460" s="13" t="n"/>
      <c r="I2460" s="13" t="n"/>
      <c r="J2460" s="13" t="n"/>
      <c r="K2460" s="13" t="n"/>
      <c r="L2460" s="15">
        <f>IF(OR(B2460="",AND(F2460="",G2460="")),"",IFERROR(N(INDEX('Transporters'!$E$4:$E$203,MATCH(B2460,'Transporters'!$A$4:$A$203,0))),0)+SUMIFS($F$4:F2460,$B$4:B2460,B2460)-SUMIFS($G$4:G2460,$B$4:B2460,B2460))</f>
        <v/>
      </c>
      <c r="M2460" s="13" t="n"/>
    </row>
    <row r="2461">
      <c r="A2461" s="16" t="n"/>
      <c r="B2461" s="13" t="n"/>
      <c r="C2461" s="13" t="n"/>
      <c r="D2461" s="13" t="n"/>
      <c r="E2461" s="13" t="n"/>
      <c r="F2461" s="14" t="n"/>
      <c r="G2461" s="14" t="n"/>
      <c r="H2461" s="13" t="n"/>
      <c r="I2461" s="13" t="n"/>
      <c r="J2461" s="13" t="n"/>
      <c r="K2461" s="13" t="n"/>
      <c r="L2461" s="15">
        <f>IF(OR(B2461="",AND(F2461="",G2461="")),"",IFERROR(N(INDEX('Transporters'!$E$4:$E$203,MATCH(B2461,'Transporters'!$A$4:$A$203,0))),0)+SUMIFS($F$4:F2461,$B$4:B2461,B2461)-SUMIFS($G$4:G2461,$B$4:B2461,B2461))</f>
        <v/>
      </c>
      <c r="M2461" s="13" t="n"/>
    </row>
    <row r="2462">
      <c r="A2462" s="16" t="n"/>
      <c r="B2462" s="13" t="n"/>
      <c r="C2462" s="13" t="n"/>
      <c r="D2462" s="13" t="n"/>
      <c r="E2462" s="13" t="n"/>
      <c r="F2462" s="14" t="n"/>
      <c r="G2462" s="14" t="n"/>
      <c r="H2462" s="13" t="n"/>
      <c r="I2462" s="13" t="n"/>
      <c r="J2462" s="13" t="n"/>
      <c r="K2462" s="13" t="n"/>
      <c r="L2462" s="15">
        <f>IF(OR(B2462="",AND(F2462="",G2462="")),"",IFERROR(N(INDEX('Transporters'!$E$4:$E$203,MATCH(B2462,'Transporters'!$A$4:$A$203,0))),0)+SUMIFS($F$4:F2462,$B$4:B2462,B2462)-SUMIFS($G$4:G2462,$B$4:B2462,B2462))</f>
        <v/>
      </c>
      <c r="M2462" s="13" t="n"/>
    </row>
    <row r="2463">
      <c r="A2463" s="16" t="n"/>
      <c r="B2463" s="13" t="n"/>
      <c r="C2463" s="13" t="n"/>
      <c r="D2463" s="13" t="n"/>
      <c r="E2463" s="13" t="n"/>
      <c r="F2463" s="14" t="n"/>
      <c r="G2463" s="14" t="n"/>
      <c r="H2463" s="13" t="n"/>
      <c r="I2463" s="13" t="n"/>
      <c r="J2463" s="13" t="n"/>
      <c r="K2463" s="13" t="n"/>
      <c r="L2463" s="15">
        <f>IF(OR(B2463="",AND(F2463="",G2463="")),"",IFERROR(N(INDEX('Transporters'!$E$4:$E$203,MATCH(B2463,'Transporters'!$A$4:$A$203,0))),0)+SUMIFS($F$4:F2463,$B$4:B2463,B2463)-SUMIFS($G$4:G2463,$B$4:B2463,B2463))</f>
        <v/>
      </c>
      <c r="M2463" s="13" t="n"/>
    </row>
    <row r="2464">
      <c r="A2464" s="16" t="n"/>
      <c r="B2464" s="13" t="n"/>
      <c r="C2464" s="13" t="n"/>
      <c r="D2464" s="13" t="n"/>
      <c r="E2464" s="13" t="n"/>
      <c r="F2464" s="14" t="n"/>
      <c r="G2464" s="14" t="n"/>
      <c r="H2464" s="13" t="n"/>
      <c r="I2464" s="13" t="n"/>
      <c r="J2464" s="13" t="n"/>
      <c r="K2464" s="13" t="n"/>
      <c r="L2464" s="15">
        <f>IF(OR(B2464="",AND(F2464="",G2464="")),"",IFERROR(N(INDEX('Transporters'!$E$4:$E$203,MATCH(B2464,'Transporters'!$A$4:$A$203,0))),0)+SUMIFS($F$4:F2464,$B$4:B2464,B2464)-SUMIFS($G$4:G2464,$B$4:B2464,B2464))</f>
        <v/>
      </c>
      <c r="M2464" s="13" t="n"/>
    </row>
    <row r="2465">
      <c r="A2465" s="16" t="n"/>
      <c r="B2465" s="13" t="n"/>
      <c r="C2465" s="13" t="n"/>
      <c r="D2465" s="13" t="n"/>
      <c r="E2465" s="13" t="n"/>
      <c r="F2465" s="14" t="n"/>
      <c r="G2465" s="14" t="n"/>
      <c r="H2465" s="13" t="n"/>
      <c r="I2465" s="13" t="n"/>
      <c r="J2465" s="13" t="n"/>
      <c r="K2465" s="13" t="n"/>
      <c r="L2465" s="15">
        <f>IF(OR(B2465="",AND(F2465="",G2465="")),"",IFERROR(N(INDEX('Transporters'!$E$4:$E$203,MATCH(B2465,'Transporters'!$A$4:$A$203,0))),0)+SUMIFS($F$4:F2465,$B$4:B2465,B2465)-SUMIFS($G$4:G2465,$B$4:B2465,B2465))</f>
        <v/>
      </c>
      <c r="M2465" s="13" t="n"/>
    </row>
    <row r="2466">
      <c r="A2466" s="16" t="n"/>
      <c r="B2466" s="13" t="n"/>
      <c r="C2466" s="13" t="n"/>
      <c r="D2466" s="13" t="n"/>
      <c r="E2466" s="13" t="n"/>
      <c r="F2466" s="14" t="n"/>
      <c r="G2466" s="14" t="n"/>
      <c r="H2466" s="13" t="n"/>
      <c r="I2466" s="13" t="n"/>
      <c r="J2466" s="13" t="n"/>
      <c r="K2466" s="13" t="n"/>
      <c r="L2466" s="15">
        <f>IF(OR(B2466="",AND(F2466="",G2466="")),"",IFERROR(N(INDEX('Transporters'!$E$4:$E$203,MATCH(B2466,'Transporters'!$A$4:$A$203,0))),0)+SUMIFS($F$4:F2466,$B$4:B2466,B2466)-SUMIFS($G$4:G2466,$B$4:B2466,B2466))</f>
        <v/>
      </c>
      <c r="M2466" s="13" t="n"/>
    </row>
    <row r="2467">
      <c r="A2467" s="16" t="n"/>
      <c r="B2467" s="13" t="n"/>
      <c r="C2467" s="13" t="n"/>
      <c r="D2467" s="13" t="n"/>
      <c r="E2467" s="13" t="n"/>
      <c r="F2467" s="14" t="n"/>
      <c r="G2467" s="14" t="n"/>
      <c r="H2467" s="13" t="n"/>
      <c r="I2467" s="13" t="n"/>
      <c r="J2467" s="13" t="n"/>
      <c r="K2467" s="13" t="n"/>
      <c r="L2467" s="15">
        <f>IF(OR(B2467="",AND(F2467="",G2467="")),"",IFERROR(N(INDEX('Transporters'!$E$4:$E$203,MATCH(B2467,'Transporters'!$A$4:$A$203,0))),0)+SUMIFS($F$4:F2467,$B$4:B2467,B2467)-SUMIFS($G$4:G2467,$B$4:B2467,B2467))</f>
        <v/>
      </c>
      <c r="M2467" s="13" t="n"/>
    </row>
    <row r="2468">
      <c r="A2468" s="16" t="n"/>
      <c r="B2468" s="13" t="n"/>
      <c r="C2468" s="13" t="n"/>
      <c r="D2468" s="13" t="n"/>
      <c r="E2468" s="13" t="n"/>
      <c r="F2468" s="14" t="n"/>
      <c r="G2468" s="14" t="n"/>
      <c r="H2468" s="13" t="n"/>
      <c r="I2468" s="13" t="n"/>
      <c r="J2468" s="13" t="n"/>
      <c r="K2468" s="13" t="n"/>
      <c r="L2468" s="15">
        <f>IF(OR(B2468="",AND(F2468="",G2468="")),"",IFERROR(N(INDEX('Transporters'!$E$4:$E$203,MATCH(B2468,'Transporters'!$A$4:$A$203,0))),0)+SUMIFS($F$4:F2468,$B$4:B2468,B2468)-SUMIFS($G$4:G2468,$B$4:B2468,B2468))</f>
        <v/>
      </c>
      <c r="M2468" s="13" t="n"/>
    </row>
    <row r="2469">
      <c r="A2469" s="16" t="n"/>
      <c r="B2469" s="13" t="n"/>
      <c r="C2469" s="13" t="n"/>
      <c r="D2469" s="13" t="n"/>
      <c r="E2469" s="13" t="n"/>
      <c r="F2469" s="14" t="n"/>
      <c r="G2469" s="14" t="n"/>
      <c r="H2469" s="13" t="n"/>
      <c r="I2469" s="13" t="n"/>
      <c r="J2469" s="13" t="n"/>
      <c r="K2469" s="13" t="n"/>
      <c r="L2469" s="15">
        <f>IF(OR(B2469="",AND(F2469="",G2469="")),"",IFERROR(N(INDEX('Transporters'!$E$4:$E$203,MATCH(B2469,'Transporters'!$A$4:$A$203,0))),0)+SUMIFS($F$4:F2469,$B$4:B2469,B2469)-SUMIFS($G$4:G2469,$B$4:B2469,B2469))</f>
        <v/>
      </c>
      <c r="M2469" s="13" t="n"/>
    </row>
    <row r="2470">
      <c r="A2470" s="16" t="n"/>
      <c r="B2470" s="13" t="n"/>
      <c r="C2470" s="13" t="n"/>
      <c r="D2470" s="13" t="n"/>
      <c r="E2470" s="13" t="n"/>
      <c r="F2470" s="14" t="n"/>
      <c r="G2470" s="14" t="n"/>
      <c r="H2470" s="13" t="n"/>
      <c r="I2470" s="13" t="n"/>
      <c r="J2470" s="13" t="n"/>
      <c r="K2470" s="13" t="n"/>
      <c r="L2470" s="15">
        <f>IF(OR(B2470="",AND(F2470="",G2470="")),"",IFERROR(N(INDEX('Transporters'!$E$4:$E$203,MATCH(B2470,'Transporters'!$A$4:$A$203,0))),0)+SUMIFS($F$4:F2470,$B$4:B2470,B2470)-SUMIFS($G$4:G2470,$B$4:B2470,B2470))</f>
        <v/>
      </c>
      <c r="M2470" s="13" t="n"/>
    </row>
    <row r="2471">
      <c r="A2471" s="16" t="n"/>
      <c r="B2471" s="13" t="n"/>
      <c r="C2471" s="13" t="n"/>
      <c r="D2471" s="13" t="n"/>
      <c r="E2471" s="13" t="n"/>
      <c r="F2471" s="14" t="n"/>
      <c r="G2471" s="14" t="n"/>
      <c r="H2471" s="13" t="n"/>
      <c r="I2471" s="13" t="n"/>
      <c r="J2471" s="13" t="n"/>
      <c r="K2471" s="13" t="n"/>
      <c r="L2471" s="15">
        <f>IF(OR(B2471="",AND(F2471="",G2471="")),"",IFERROR(N(INDEX('Transporters'!$E$4:$E$203,MATCH(B2471,'Transporters'!$A$4:$A$203,0))),0)+SUMIFS($F$4:F2471,$B$4:B2471,B2471)-SUMIFS($G$4:G2471,$B$4:B2471,B2471))</f>
        <v/>
      </c>
      <c r="M2471" s="13" t="n"/>
    </row>
    <row r="2472">
      <c r="A2472" s="16" t="n"/>
      <c r="B2472" s="13" t="n"/>
      <c r="C2472" s="13" t="n"/>
      <c r="D2472" s="13" t="n"/>
      <c r="E2472" s="13" t="n"/>
      <c r="F2472" s="14" t="n"/>
      <c r="G2472" s="14" t="n"/>
      <c r="H2472" s="13" t="n"/>
      <c r="I2472" s="13" t="n"/>
      <c r="J2472" s="13" t="n"/>
      <c r="K2472" s="13" t="n"/>
      <c r="L2472" s="15">
        <f>IF(OR(B2472="",AND(F2472="",G2472="")),"",IFERROR(N(INDEX('Transporters'!$E$4:$E$203,MATCH(B2472,'Transporters'!$A$4:$A$203,0))),0)+SUMIFS($F$4:F2472,$B$4:B2472,B2472)-SUMIFS($G$4:G2472,$B$4:B2472,B2472))</f>
        <v/>
      </c>
      <c r="M2472" s="13" t="n"/>
    </row>
    <row r="2473">
      <c r="A2473" s="16" t="n"/>
      <c r="B2473" s="13" t="n"/>
      <c r="C2473" s="13" t="n"/>
      <c r="D2473" s="13" t="n"/>
      <c r="E2473" s="13" t="n"/>
      <c r="F2473" s="14" t="n"/>
      <c r="G2473" s="14" t="n"/>
      <c r="H2473" s="13" t="n"/>
      <c r="I2473" s="13" t="n"/>
      <c r="J2473" s="13" t="n"/>
      <c r="K2473" s="13" t="n"/>
      <c r="L2473" s="15">
        <f>IF(OR(B2473="",AND(F2473="",G2473="")),"",IFERROR(N(INDEX('Transporters'!$E$4:$E$203,MATCH(B2473,'Transporters'!$A$4:$A$203,0))),0)+SUMIFS($F$4:F2473,$B$4:B2473,B2473)-SUMIFS($G$4:G2473,$B$4:B2473,B2473))</f>
        <v/>
      </c>
      <c r="M2473" s="13" t="n"/>
    </row>
    <row r="2474">
      <c r="A2474" s="16" t="n"/>
      <c r="B2474" s="13" t="n"/>
      <c r="C2474" s="13" t="n"/>
      <c r="D2474" s="13" t="n"/>
      <c r="E2474" s="13" t="n"/>
      <c r="F2474" s="14" t="n"/>
      <c r="G2474" s="14" t="n"/>
      <c r="H2474" s="13" t="n"/>
      <c r="I2474" s="13" t="n"/>
      <c r="J2474" s="13" t="n"/>
      <c r="K2474" s="13" t="n"/>
      <c r="L2474" s="15">
        <f>IF(OR(B2474="",AND(F2474="",G2474="")),"",IFERROR(N(INDEX('Transporters'!$E$4:$E$203,MATCH(B2474,'Transporters'!$A$4:$A$203,0))),0)+SUMIFS($F$4:F2474,$B$4:B2474,B2474)-SUMIFS($G$4:G2474,$B$4:B2474,B2474))</f>
        <v/>
      </c>
      <c r="M2474" s="13" t="n"/>
    </row>
    <row r="2475">
      <c r="A2475" s="16" t="n"/>
      <c r="B2475" s="13" t="n"/>
      <c r="C2475" s="13" t="n"/>
      <c r="D2475" s="13" t="n"/>
      <c r="E2475" s="13" t="n"/>
      <c r="F2475" s="14" t="n"/>
      <c r="G2475" s="14" t="n"/>
      <c r="H2475" s="13" t="n"/>
      <c r="I2475" s="13" t="n"/>
      <c r="J2475" s="13" t="n"/>
      <c r="K2475" s="13" t="n"/>
      <c r="L2475" s="15">
        <f>IF(OR(B2475="",AND(F2475="",G2475="")),"",IFERROR(N(INDEX('Transporters'!$E$4:$E$203,MATCH(B2475,'Transporters'!$A$4:$A$203,0))),0)+SUMIFS($F$4:F2475,$B$4:B2475,B2475)-SUMIFS($G$4:G2475,$B$4:B2475,B2475))</f>
        <v/>
      </c>
      <c r="M2475" s="13" t="n"/>
    </row>
    <row r="2476">
      <c r="A2476" s="16" t="n"/>
      <c r="B2476" s="13" t="n"/>
      <c r="C2476" s="13" t="n"/>
      <c r="D2476" s="13" t="n"/>
      <c r="E2476" s="13" t="n"/>
      <c r="F2476" s="14" t="n"/>
      <c r="G2476" s="14" t="n"/>
      <c r="H2476" s="13" t="n"/>
      <c r="I2476" s="13" t="n"/>
      <c r="J2476" s="13" t="n"/>
      <c r="K2476" s="13" t="n"/>
      <c r="L2476" s="15">
        <f>IF(OR(B2476="",AND(F2476="",G2476="")),"",IFERROR(N(INDEX('Transporters'!$E$4:$E$203,MATCH(B2476,'Transporters'!$A$4:$A$203,0))),0)+SUMIFS($F$4:F2476,$B$4:B2476,B2476)-SUMIFS($G$4:G2476,$B$4:B2476,B2476))</f>
        <v/>
      </c>
      <c r="M2476" s="13" t="n"/>
    </row>
    <row r="2477">
      <c r="A2477" s="16" t="n"/>
      <c r="B2477" s="13" t="n"/>
      <c r="C2477" s="13" t="n"/>
      <c r="D2477" s="13" t="n"/>
      <c r="E2477" s="13" t="n"/>
      <c r="F2477" s="14" t="n"/>
      <c r="G2477" s="14" t="n"/>
      <c r="H2477" s="13" t="n"/>
      <c r="I2477" s="13" t="n"/>
      <c r="J2477" s="13" t="n"/>
      <c r="K2477" s="13" t="n"/>
      <c r="L2477" s="15">
        <f>IF(OR(B2477="",AND(F2477="",G2477="")),"",IFERROR(N(INDEX('Transporters'!$E$4:$E$203,MATCH(B2477,'Transporters'!$A$4:$A$203,0))),0)+SUMIFS($F$4:F2477,$B$4:B2477,B2477)-SUMIFS($G$4:G2477,$B$4:B2477,B2477))</f>
        <v/>
      </c>
      <c r="M2477" s="13" t="n"/>
    </row>
    <row r="2478">
      <c r="A2478" s="16" t="n"/>
      <c r="B2478" s="13" t="n"/>
      <c r="C2478" s="13" t="n"/>
      <c r="D2478" s="13" t="n"/>
      <c r="E2478" s="13" t="n"/>
      <c r="F2478" s="14" t="n"/>
      <c r="G2478" s="14" t="n"/>
      <c r="H2478" s="13" t="n"/>
      <c r="I2478" s="13" t="n"/>
      <c r="J2478" s="13" t="n"/>
      <c r="K2478" s="13" t="n"/>
      <c r="L2478" s="15">
        <f>IF(OR(B2478="",AND(F2478="",G2478="")),"",IFERROR(N(INDEX('Transporters'!$E$4:$E$203,MATCH(B2478,'Transporters'!$A$4:$A$203,0))),0)+SUMIFS($F$4:F2478,$B$4:B2478,B2478)-SUMIFS($G$4:G2478,$B$4:B2478,B2478))</f>
        <v/>
      </c>
      <c r="M2478" s="13" t="n"/>
    </row>
    <row r="2479">
      <c r="A2479" s="16" t="n"/>
      <c r="B2479" s="13" t="n"/>
      <c r="C2479" s="13" t="n"/>
      <c r="D2479" s="13" t="n"/>
      <c r="E2479" s="13" t="n"/>
      <c r="F2479" s="14" t="n"/>
      <c r="G2479" s="14" t="n"/>
      <c r="H2479" s="13" t="n"/>
      <c r="I2479" s="13" t="n"/>
      <c r="J2479" s="13" t="n"/>
      <c r="K2479" s="13" t="n"/>
      <c r="L2479" s="15">
        <f>IF(OR(B2479="",AND(F2479="",G2479="")),"",IFERROR(N(INDEX('Transporters'!$E$4:$E$203,MATCH(B2479,'Transporters'!$A$4:$A$203,0))),0)+SUMIFS($F$4:F2479,$B$4:B2479,B2479)-SUMIFS($G$4:G2479,$B$4:B2479,B2479))</f>
        <v/>
      </c>
      <c r="M2479" s="13" t="n"/>
    </row>
    <row r="2480">
      <c r="A2480" s="16" t="n"/>
      <c r="B2480" s="13" t="n"/>
      <c r="C2480" s="13" t="n"/>
      <c r="D2480" s="13" t="n"/>
      <c r="E2480" s="13" t="n"/>
      <c r="F2480" s="14" t="n"/>
      <c r="G2480" s="14" t="n"/>
      <c r="H2480" s="13" t="n"/>
      <c r="I2480" s="13" t="n"/>
      <c r="J2480" s="13" t="n"/>
      <c r="K2480" s="13" t="n"/>
      <c r="L2480" s="15">
        <f>IF(OR(B2480="",AND(F2480="",G2480="")),"",IFERROR(N(INDEX('Transporters'!$E$4:$E$203,MATCH(B2480,'Transporters'!$A$4:$A$203,0))),0)+SUMIFS($F$4:F2480,$B$4:B2480,B2480)-SUMIFS($G$4:G2480,$B$4:B2480,B2480))</f>
        <v/>
      </c>
      <c r="M2480" s="13" t="n"/>
    </row>
    <row r="2481">
      <c r="A2481" s="16" t="n"/>
      <c r="B2481" s="13" t="n"/>
      <c r="C2481" s="13" t="n"/>
      <c r="D2481" s="13" t="n"/>
      <c r="E2481" s="13" t="n"/>
      <c r="F2481" s="14" t="n"/>
      <c r="G2481" s="14" t="n"/>
      <c r="H2481" s="13" t="n"/>
      <c r="I2481" s="13" t="n"/>
      <c r="J2481" s="13" t="n"/>
      <c r="K2481" s="13" t="n"/>
      <c r="L2481" s="15">
        <f>IF(OR(B2481="",AND(F2481="",G2481="")),"",IFERROR(N(INDEX('Transporters'!$E$4:$E$203,MATCH(B2481,'Transporters'!$A$4:$A$203,0))),0)+SUMIFS($F$4:F2481,$B$4:B2481,B2481)-SUMIFS($G$4:G2481,$B$4:B2481,B2481))</f>
        <v/>
      </c>
      <c r="M2481" s="13" t="n"/>
    </row>
    <row r="2482">
      <c r="A2482" s="16" t="n"/>
      <c r="B2482" s="13" t="n"/>
      <c r="C2482" s="13" t="n"/>
      <c r="D2482" s="13" t="n"/>
      <c r="E2482" s="13" t="n"/>
      <c r="F2482" s="14" t="n"/>
      <c r="G2482" s="14" t="n"/>
      <c r="H2482" s="13" t="n"/>
      <c r="I2482" s="13" t="n"/>
      <c r="J2482" s="13" t="n"/>
      <c r="K2482" s="13" t="n"/>
      <c r="L2482" s="15">
        <f>IF(OR(B2482="",AND(F2482="",G2482="")),"",IFERROR(N(INDEX('Transporters'!$E$4:$E$203,MATCH(B2482,'Transporters'!$A$4:$A$203,0))),0)+SUMIFS($F$4:F2482,$B$4:B2482,B2482)-SUMIFS($G$4:G2482,$B$4:B2482,B2482))</f>
        <v/>
      </c>
      <c r="M2482" s="13" t="n"/>
    </row>
    <row r="2483">
      <c r="A2483" s="16" t="n"/>
      <c r="B2483" s="13" t="n"/>
      <c r="C2483" s="13" t="n"/>
      <c r="D2483" s="13" t="n"/>
      <c r="E2483" s="13" t="n"/>
      <c r="F2483" s="14" t="n"/>
      <c r="G2483" s="14" t="n"/>
      <c r="H2483" s="13" t="n"/>
      <c r="I2483" s="13" t="n"/>
      <c r="J2483" s="13" t="n"/>
      <c r="K2483" s="13" t="n"/>
      <c r="L2483" s="15">
        <f>IF(OR(B2483="",AND(F2483="",G2483="")),"",IFERROR(N(INDEX('Transporters'!$E$4:$E$203,MATCH(B2483,'Transporters'!$A$4:$A$203,0))),0)+SUMIFS($F$4:F2483,$B$4:B2483,B2483)-SUMIFS($G$4:G2483,$B$4:B2483,B2483))</f>
        <v/>
      </c>
      <c r="M2483" s="13" t="n"/>
    </row>
    <row r="2484">
      <c r="A2484" s="16" t="n"/>
      <c r="B2484" s="13" t="n"/>
      <c r="C2484" s="13" t="n"/>
      <c r="D2484" s="13" t="n"/>
      <c r="E2484" s="13" t="n"/>
      <c r="F2484" s="14" t="n"/>
      <c r="G2484" s="14" t="n"/>
      <c r="H2484" s="13" t="n"/>
      <c r="I2484" s="13" t="n"/>
      <c r="J2484" s="13" t="n"/>
      <c r="K2484" s="13" t="n"/>
      <c r="L2484" s="15">
        <f>IF(OR(B2484="",AND(F2484="",G2484="")),"",IFERROR(N(INDEX('Transporters'!$E$4:$E$203,MATCH(B2484,'Transporters'!$A$4:$A$203,0))),0)+SUMIFS($F$4:F2484,$B$4:B2484,B2484)-SUMIFS($G$4:G2484,$B$4:B2484,B2484))</f>
        <v/>
      </c>
      <c r="M2484" s="13" t="n"/>
    </row>
    <row r="2485">
      <c r="A2485" s="16" t="n"/>
      <c r="B2485" s="13" t="n"/>
      <c r="C2485" s="13" t="n"/>
      <c r="D2485" s="13" t="n"/>
      <c r="E2485" s="13" t="n"/>
      <c r="F2485" s="14" t="n"/>
      <c r="G2485" s="14" t="n"/>
      <c r="H2485" s="13" t="n"/>
      <c r="I2485" s="13" t="n"/>
      <c r="J2485" s="13" t="n"/>
      <c r="K2485" s="13" t="n"/>
      <c r="L2485" s="15">
        <f>IF(OR(B2485="",AND(F2485="",G2485="")),"",IFERROR(N(INDEX('Transporters'!$E$4:$E$203,MATCH(B2485,'Transporters'!$A$4:$A$203,0))),0)+SUMIFS($F$4:F2485,$B$4:B2485,B2485)-SUMIFS($G$4:G2485,$B$4:B2485,B2485))</f>
        <v/>
      </c>
      <c r="M2485" s="13" t="n"/>
    </row>
    <row r="2486">
      <c r="A2486" s="16" t="n"/>
      <c r="B2486" s="13" t="n"/>
      <c r="C2486" s="13" t="n"/>
      <c r="D2486" s="13" t="n"/>
      <c r="E2486" s="13" t="n"/>
      <c r="F2486" s="14" t="n"/>
      <c r="G2486" s="14" t="n"/>
      <c r="H2486" s="13" t="n"/>
      <c r="I2486" s="13" t="n"/>
      <c r="J2486" s="13" t="n"/>
      <c r="K2486" s="13" t="n"/>
      <c r="L2486" s="15">
        <f>IF(OR(B2486="",AND(F2486="",G2486="")),"",IFERROR(N(INDEX('Transporters'!$E$4:$E$203,MATCH(B2486,'Transporters'!$A$4:$A$203,0))),0)+SUMIFS($F$4:F2486,$B$4:B2486,B2486)-SUMIFS($G$4:G2486,$B$4:B2486,B2486))</f>
        <v/>
      </c>
      <c r="M2486" s="13" t="n"/>
    </row>
    <row r="2487">
      <c r="A2487" s="16" t="n"/>
      <c r="B2487" s="13" t="n"/>
      <c r="C2487" s="13" t="n"/>
      <c r="D2487" s="13" t="n"/>
      <c r="E2487" s="13" t="n"/>
      <c r="F2487" s="14" t="n"/>
      <c r="G2487" s="14" t="n"/>
      <c r="H2487" s="13" t="n"/>
      <c r="I2487" s="13" t="n"/>
      <c r="J2487" s="13" t="n"/>
      <c r="K2487" s="13" t="n"/>
      <c r="L2487" s="15">
        <f>IF(OR(B2487="",AND(F2487="",G2487="")),"",IFERROR(N(INDEX('Transporters'!$E$4:$E$203,MATCH(B2487,'Transporters'!$A$4:$A$203,0))),0)+SUMIFS($F$4:F2487,$B$4:B2487,B2487)-SUMIFS($G$4:G2487,$B$4:B2487,B2487))</f>
        <v/>
      </c>
      <c r="M2487" s="13" t="n"/>
    </row>
    <row r="2488">
      <c r="A2488" s="16" t="n"/>
      <c r="B2488" s="13" t="n"/>
      <c r="C2488" s="13" t="n"/>
      <c r="D2488" s="13" t="n"/>
      <c r="E2488" s="13" t="n"/>
      <c r="F2488" s="14" t="n"/>
      <c r="G2488" s="14" t="n"/>
      <c r="H2488" s="13" t="n"/>
      <c r="I2488" s="13" t="n"/>
      <c r="J2488" s="13" t="n"/>
      <c r="K2488" s="13" t="n"/>
      <c r="L2488" s="15">
        <f>IF(OR(B2488="",AND(F2488="",G2488="")),"",IFERROR(N(INDEX('Transporters'!$E$4:$E$203,MATCH(B2488,'Transporters'!$A$4:$A$203,0))),0)+SUMIFS($F$4:F2488,$B$4:B2488,B2488)-SUMIFS($G$4:G2488,$B$4:B2488,B2488))</f>
        <v/>
      </c>
      <c r="M2488" s="13" t="n"/>
    </row>
    <row r="2489">
      <c r="A2489" s="16" t="n"/>
      <c r="B2489" s="13" t="n"/>
      <c r="C2489" s="13" t="n"/>
      <c r="D2489" s="13" t="n"/>
      <c r="E2489" s="13" t="n"/>
      <c r="F2489" s="14" t="n"/>
      <c r="G2489" s="14" t="n"/>
      <c r="H2489" s="13" t="n"/>
      <c r="I2489" s="13" t="n"/>
      <c r="J2489" s="13" t="n"/>
      <c r="K2489" s="13" t="n"/>
      <c r="L2489" s="15">
        <f>IF(OR(B2489="",AND(F2489="",G2489="")),"",IFERROR(N(INDEX('Transporters'!$E$4:$E$203,MATCH(B2489,'Transporters'!$A$4:$A$203,0))),0)+SUMIFS($F$4:F2489,$B$4:B2489,B2489)-SUMIFS($G$4:G2489,$B$4:B2489,B2489))</f>
        <v/>
      </c>
      <c r="M2489" s="13" t="n"/>
    </row>
    <row r="2490">
      <c r="A2490" s="16" t="n"/>
      <c r="B2490" s="13" t="n"/>
      <c r="C2490" s="13" t="n"/>
      <c r="D2490" s="13" t="n"/>
      <c r="E2490" s="13" t="n"/>
      <c r="F2490" s="14" t="n"/>
      <c r="G2490" s="14" t="n"/>
      <c r="H2490" s="13" t="n"/>
      <c r="I2490" s="13" t="n"/>
      <c r="J2490" s="13" t="n"/>
      <c r="K2490" s="13" t="n"/>
      <c r="L2490" s="15">
        <f>IF(OR(B2490="",AND(F2490="",G2490="")),"",IFERROR(N(INDEX('Transporters'!$E$4:$E$203,MATCH(B2490,'Transporters'!$A$4:$A$203,0))),0)+SUMIFS($F$4:F2490,$B$4:B2490,B2490)-SUMIFS($G$4:G2490,$B$4:B2490,B2490))</f>
        <v/>
      </c>
      <c r="M2490" s="13" t="n"/>
    </row>
    <row r="2491">
      <c r="A2491" s="16" t="n"/>
      <c r="B2491" s="13" t="n"/>
      <c r="C2491" s="13" t="n"/>
      <c r="D2491" s="13" t="n"/>
      <c r="E2491" s="13" t="n"/>
      <c r="F2491" s="14" t="n"/>
      <c r="G2491" s="14" t="n"/>
      <c r="H2491" s="13" t="n"/>
      <c r="I2491" s="13" t="n"/>
      <c r="J2491" s="13" t="n"/>
      <c r="K2491" s="13" t="n"/>
      <c r="L2491" s="15">
        <f>IF(OR(B2491="",AND(F2491="",G2491="")),"",IFERROR(N(INDEX('Transporters'!$E$4:$E$203,MATCH(B2491,'Transporters'!$A$4:$A$203,0))),0)+SUMIFS($F$4:F2491,$B$4:B2491,B2491)-SUMIFS($G$4:G2491,$B$4:B2491,B2491))</f>
        <v/>
      </c>
      <c r="M2491" s="13" t="n"/>
    </row>
    <row r="2492">
      <c r="A2492" s="16" t="n"/>
      <c r="B2492" s="13" t="n"/>
      <c r="C2492" s="13" t="n"/>
      <c r="D2492" s="13" t="n"/>
      <c r="E2492" s="13" t="n"/>
      <c r="F2492" s="14" t="n"/>
      <c r="G2492" s="14" t="n"/>
      <c r="H2492" s="13" t="n"/>
      <c r="I2492" s="13" t="n"/>
      <c r="J2492" s="13" t="n"/>
      <c r="K2492" s="13" t="n"/>
      <c r="L2492" s="15">
        <f>IF(OR(B2492="",AND(F2492="",G2492="")),"",IFERROR(N(INDEX('Transporters'!$E$4:$E$203,MATCH(B2492,'Transporters'!$A$4:$A$203,0))),0)+SUMIFS($F$4:F2492,$B$4:B2492,B2492)-SUMIFS($G$4:G2492,$B$4:B2492,B2492))</f>
        <v/>
      </c>
      <c r="M2492" s="13" t="n"/>
    </row>
    <row r="2493">
      <c r="A2493" s="16" t="n"/>
      <c r="B2493" s="13" t="n"/>
      <c r="C2493" s="13" t="n"/>
      <c r="D2493" s="13" t="n"/>
      <c r="E2493" s="13" t="n"/>
      <c r="F2493" s="14" t="n"/>
      <c r="G2493" s="14" t="n"/>
      <c r="H2493" s="13" t="n"/>
      <c r="I2493" s="13" t="n"/>
      <c r="J2493" s="13" t="n"/>
      <c r="K2493" s="13" t="n"/>
      <c r="L2493" s="15">
        <f>IF(OR(B2493="",AND(F2493="",G2493="")),"",IFERROR(N(INDEX('Transporters'!$E$4:$E$203,MATCH(B2493,'Transporters'!$A$4:$A$203,0))),0)+SUMIFS($F$4:F2493,$B$4:B2493,B2493)-SUMIFS($G$4:G2493,$B$4:B2493,B2493))</f>
        <v/>
      </c>
      <c r="M2493" s="13" t="n"/>
    </row>
    <row r="2494">
      <c r="A2494" s="16" t="n"/>
      <c r="B2494" s="13" t="n"/>
      <c r="C2494" s="13" t="n"/>
      <c r="D2494" s="13" t="n"/>
      <c r="E2494" s="13" t="n"/>
      <c r="F2494" s="14" t="n"/>
      <c r="G2494" s="14" t="n"/>
      <c r="H2494" s="13" t="n"/>
      <c r="I2494" s="13" t="n"/>
      <c r="J2494" s="13" t="n"/>
      <c r="K2494" s="13" t="n"/>
      <c r="L2494" s="15">
        <f>IF(OR(B2494="",AND(F2494="",G2494="")),"",IFERROR(N(INDEX('Transporters'!$E$4:$E$203,MATCH(B2494,'Transporters'!$A$4:$A$203,0))),0)+SUMIFS($F$4:F2494,$B$4:B2494,B2494)-SUMIFS($G$4:G2494,$B$4:B2494,B2494))</f>
        <v/>
      </c>
      <c r="M2494" s="13" t="n"/>
    </row>
    <row r="2495">
      <c r="A2495" s="16" t="n"/>
      <c r="B2495" s="13" t="n"/>
      <c r="C2495" s="13" t="n"/>
      <c r="D2495" s="13" t="n"/>
      <c r="E2495" s="13" t="n"/>
      <c r="F2495" s="14" t="n"/>
      <c r="G2495" s="14" t="n"/>
      <c r="H2495" s="13" t="n"/>
      <c r="I2495" s="13" t="n"/>
      <c r="J2495" s="13" t="n"/>
      <c r="K2495" s="13" t="n"/>
      <c r="L2495" s="15">
        <f>IF(OR(B2495="",AND(F2495="",G2495="")),"",IFERROR(N(INDEX('Transporters'!$E$4:$E$203,MATCH(B2495,'Transporters'!$A$4:$A$203,0))),0)+SUMIFS($F$4:F2495,$B$4:B2495,B2495)-SUMIFS($G$4:G2495,$B$4:B2495,B2495))</f>
        <v/>
      </c>
      <c r="M2495" s="13" t="n"/>
    </row>
    <row r="2496">
      <c r="A2496" s="16" t="n"/>
      <c r="B2496" s="13" t="n"/>
      <c r="C2496" s="13" t="n"/>
      <c r="D2496" s="13" t="n"/>
      <c r="E2496" s="13" t="n"/>
      <c r="F2496" s="14" t="n"/>
      <c r="G2496" s="14" t="n"/>
      <c r="H2496" s="13" t="n"/>
      <c r="I2496" s="13" t="n"/>
      <c r="J2496" s="13" t="n"/>
      <c r="K2496" s="13" t="n"/>
      <c r="L2496" s="15">
        <f>IF(OR(B2496="",AND(F2496="",G2496="")),"",IFERROR(N(INDEX('Transporters'!$E$4:$E$203,MATCH(B2496,'Transporters'!$A$4:$A$203,0))),0)+SUMIFS($F$4:F2496,$B$4:B2496,B2496)-SUMIFS($G$4:G2496,$B$4:B2496,B2496))</f>
        <v/>
      </c>
      <c r="M2496" s="13" t="n"/>
    </row>
    <row r="2497">
      <c r="A2497" s="16" t="n"/>
      <c r="B2497" s="13" t="n"/>
      <c r="C2497" s="13" t="n"/>
      <c r="D2497" s="13" t="n"/>
      <c r="E2497" s="13" t="n"/>
      <c r="F2497" s="14" t="n"/>
      <c r="G2497" s="14" t="n"/>
      <c r="H2497" s="13" t="n"/>
      <c r="I2497" s="13" t="n"/>
      <c r="J2497" s="13" t="n"/>
      <c r="K2497" s="13" t="n"/>
      <c r="L2497" s="15">
        <f>IF(OR(B2497="",AND(F2497="",G2497="")),"",IFERROR(N(INDEX('Transporters'!$E$4:$E$203,MATCH(B2497,'Transporters'!$A$4:$A$203,0))),0)+SUMIFS($F$4:F2497,$B$4:B2497,B2497)-SUMIFS($G$4:G2497,$B$4:B2497,B2497))</f>
        <v/>
      </c>
      <c r="M2497" s="13" t="n"/>
    </row>
    <row r="2498">
      <c r="A2498" s="16" t="n"/>
      <c r="B2498" s="13" t="n"/>
      <c r="C2498" s="13" t="n"/>
      <c r="D2498" s="13" t="n"/>
      <c r="E2498" s="13" t="n"/>
      <c r="F2498" s="14" t="n"/>
      <c r="G2498" s="14" t="n"/>
      <c r="H2498" s="13" t="n"/>
      <c r="I2498" s="13" t="n"/>
      <c r="J2498" s="13" t="n"/>
      <c r="K2498" s="13" t="n"/>
      <c r="L2498" s="15">
        <f>IF(OR(B2498="",AND(F2498="",G2498="")),"",IFERROR(N(INDEX('Transporters'!$E$4:$E$203,MATCH(B2498,'Transporters'!$A$4:$A$203,0))),0)+SUMIFS($F$4:F2498,$B$4:B2498,B2498)-SUMIFS($G$4:G2498,$B$4:B2498,B2498))</f>
        <v/>
      </c>
      <c r="M2498" s="13" t="n"/>
    </row>
    <row r="2499">
      <c r="A2499" s="16" t="n"/>
      <c r="B2499" s="13" t="n"/>
      <c r="C2499" s="13" t="n"/>
      <c r="D2499" s="13" t="n"/>
      <c r="E2499" s="13" t="n"/>
      <c r="F2499" s="14" t="n"/>
      <c r="G2499" s="14" t="n"/>
      <c r="H2499" s="13" t="n"/>
      <c r="I2499" s="13" t="n"/>
      <c r="J2499" s="13" t="n"/>
      <c r="K2499" s="13" t="n"/>
      <c r="L2499" s="15">
        <f>IF(OR(B2499="",AND(F2499="",G2499="")),"",IFERROR(N(INDEX('Transporters'!$E$4:$E$203,MATCH(B2499,'Transporters'!$A$4:$A$203,0))),0)+SUMIFS($F$4:F2499,$B$4:B2499,B2499)-SUMIFS($G$4:G2499,$B$4:B2499,B2499))</f>
        <v/>
      </c>
      <c r="M2499" s="13" t="n"/>
    </row>
    <row r="2500">
      <c r="A2500" s="16" t="n"/>
      <c r="B2500" s="13" t="n"/>
      <c r="C2500" s="13" t="n"/>
      <c r="D2500" s="13" t="n"/>
      <c r="E2500" s="13" t="n"/>
      <c r="F2500" s="14" t="n"/>
      <c r="G2500" s="14" t="n"/>
      <c r="H2500" s="13" t="n"/>
      <c r="I2500" s="13" t="n"/>
      <c r="J2500" s="13" t="n"/>
      <c r="K2500" s="13" t="n"/>
      <c r="L2500" s="15">
        <f>IF(OR(B2500="",AND(F2500="",G2500="")),"",IFERROR(N(INDEX('Transporters'!$E$4:$E$203,MATCH(B2500,'Transporters'!$A$4:$A$203,0))),0)+SUMIFS($F$4:F2500,$B$4:B2500,B2500)-SUMIFS($G$4:G2500,$B$4:B2500,B2500))</f>
        <v/>
      </c>
      <c r="M2500" s="13" t="n"/>
    </row>
    <row r="2501">
      <c r="A2501" s="16" t="n"/>
      <c r="B2501" s="13" t="n"/>
      <c r="C2501" s="13" t="n"/>
      <c r="D2501" s="13" t="n"/>
      <c r="E2501" s="13" t="n"/>
      <c r="F2501" s="14" t="n"/>
      <c r="G2501" s="14" t="n"/>
      <c r="H2501" s="13" t="n"/>
      <c r="I2501" s="13" t="n"/>
      <c r="J2501" s="13" t="n"/>
      <c r="K2501" s="13" t="n"/>
      <c r="L2501" s="15">
        <f>IF(OR(B2501="",AND(F2501="",G2501="")),"",IFERROR(N(INDEX('Transporters'!$E$4:$E$203,MATCH(B2501,'Transporters'!$A$4:$A$203,0))),0)+SUMIFS($F$4:F2501,$B$4:B2501,B2501)-SUMIFS($G$4:G2501,$B$4:B2501,B2501))</f>
        <v/>
      </c>
      <c r="M2501" s="13" t="n"/>
    </row>
    <row r="2502">
      <c r="A2502" s="16" t="n"/>
      <c r="B2502" s="13" t="n"/>
      <c r="C2502" s="13" t="n"/>
      <c r="D2502" s="13" t="n"/>
      <c r="E2502" s="13" t="n"/>
      <c r="F2502" s="14" t="n"/>
      <c r="G2502" s="14" t="n"/>
      <c r="H2502" s="13" t="n"/>
      <c r="I2502" s="13" t="n"/>
      <c r="J2502" s="13" t="n"/>
      <c r="K2502" s="13" t="n"/>
      <c r="L2502" s="15">
        <f>IF(OR(B2502="",AND(F2502="",G2502="")),"",IFERROR(N(INDEX('Transporters'!$E$4:$E$203,MATCH(B2502,'Transporters'!$A$4:$A$203,0))),0)+SUMIFS($F$4:F2502,$B$4:B2502,B2502)-SUMIFS($G$4:G2502,$B$4:B2502,B2502))</f>
        <v/>
      </c>
      <c r="M2502" s="13" t="n"/>
    </row>
    <row r="2503">
      <c r="A2503" s="16" t="n"/>
      <c r="B2503" s="13" t="n"/>
      <c r="C2503" s="13" t="n"/>
      <c r="D2503" s="13" t="n"/>
      <c r="E2503" s="13" t="n"/>
      <c r="F2503" s="14" t="n"/>
      <c r="G2503" s="14" t="n"/>
      <c r="H2503" s="13" t="n"/>
      <c r="I2503" s="13" t="n"/>
      <c r="J2503" s="13" t="n"/>
      <c r="K2503" s="13" t="n"/>
      <c r="L2503" s="15">
        <f>IF(OR(B2503="",AND(F2503="",G2503="")),"",IFERROR(N(INDEX('Transporters'!$E$4:$E$203,MATCH(B2503,'Transporters'!$A$4:$A$203,0))),0)+SUMIFS($F$4:F2503,$B$4:B2503,B2503)-SUMIFS($G$4:G2503,$B$4:B2503,B2503))</f>
        <v/>
      </c>
      <c r="M2503" s="13" t="n"/>
    </row>
    <row r="2504">
      <c r="A2504" s="16" t="n"/>
      <c r="B2504" s="13" t="n"/>
      <c r="C2504" s="13" t="n"/>
      <c r="D2504" s="13" t="n"/>
      <c r="E2504" s="13" t="n"/>
      <c r="F2504" s="14" t="n"/>
      <c r="G2504" s="14" t="n"/>
      <c r="H2504" s="13" t="n"/>
      <c r="I2504" s="13" t="n"/>
      <c r="J2504" s="13" t="n"/>
      <c r="K2504" s="13" t="n"/>
      <c r="L2504" s="15">
        <f>IF(OR(B2504="",AND(F2504="",G2504="")),"",IFERROR(N(INDEX('Transporters'!$E$4:$E$203,MATCH(B2504,'Transporters'!$A$4:$A$203,0))),0)+SUMIFS($F$4:F2504,$B$4:B2504,B2504)-SUMIFS($G$4:G2504,$B$4:B2504,B2504))</f>
        <v/>
      </c>
      <c r="M2504" s="13" t="n"/>
    </row>
    <row r="2505">
      <c r="A2505" s="16" t="n"/>
      <c r="B2505" s="13" t="n"/>
      <c r="C2505" s="13" t="n"/>
      <c r="D2505" s="13" t="n"/>
      <c r="E2505" s="13" t="n"/>
      <c r="F2505" s="14" t="n"/>
      <c r="G2505" s="14" t="n"/>
      <c r="H2505" s="13" t="n"/>
      <c r="I2505" s="13" t="n"/>
      <c r="J2505" s="13" t="n"/>
      <c r="K2505" s="13" t="n"/>
      <c r="L2505" s="15">
        <f>IF(OR(B2505="",AND(F2505="",G2505="")),"",IFERROR(N(INDEX('Transporters'!$E$4:$E$203,MATCH(B2505,'Transporters'!$A$4:$A$203,0))),0)+SUMIFS($F$4:F2505,$B$4:B2505,B2505)-SUMIFS($G$4:G2505,$B$4:B2505,B2505))</f>
        <v/>
      </c>
      <c r="M2505" s="13" t="n"/>
    </row>
    <row r="2506">
      <c r="A2506" s="16" t="n"/>
      <c r="B2506" s="13" t="n"/>
      <c r="C2506" s="13" t="n"/>
      <c r="D2506" s="13" t="n"/>
      <c r="E2506" s="13" t="n"/>
      <c r="F2506" s="14" t="n"/>
      <c r="G2506" s="14" t="n"/>
      <c r="H2506" s="13" t="n"/>
      <c r="I2506" s="13" t="n"/>
      <c r="J2506" s="13" t="n"/>
      <c r="K2506" s="13" t="n"/>
      <c r="L2506" s="15">
        <f>IF(OR(B2506="",AND(F2506="",G2506="")),"",IFERROR(N(INDEX('Transporters'!$E$4:$E$203,MATCH(B2506,'Transporters'!$A$4:$A$203,0))),0)+SUMIFS($F$4:F2506,$B$4:B2506,B2506)-SUMIFS($G$4:G2506,$B$4:B2506,B2506))</f>
        <v/>
      </c>
      <c r="M2506" s="13" t="n"/>
    </row>
    <row r="2507">
      <c r="A2507" s="16" t="n"/>
      <c r="B2507" s="13" t="n"/>
      <c r="C2507" s="13" t="n"/>
      <c r="D2507" s="13" t="n"/>
      <c r="E2507" s="13" t="n"/>
      <c r="F2507" s="14" t="n"/>
      <c r="G2507" s="14" t="n"/>
      <c r="H2507" s="13" t="n"/>
      <c r="I2507" s="13" t="n"/>
      <c r="J2507" s="13" t="n"/>
      <c r="K2507" s="13" t="n"/>
      <c r="L2507" s="15">
        <f>IF(OR(B2507="",AND(F2507="",G2507="")),"",IFERROR(N(INDEX('Transporters'!$E$4:$E$203,MATCH(B2507,'Transporters'!$A$4:$A$203,0))),0)+SUMIFS($F$4:F2507,$B$4:B2507,B2507)-SUMIFS($G$4:G2507,$B$4:B2507,B2507))</f>
        <v/>
      </c>
      <c r="M2507" s="13" t="n"/>
    </row>
    <row r="2508">
      <c r="A2508" s="16" t="n"/>
      <c r="B2508" s="13" t="n"/>
      <c r="C2508" s="13" t="n"/>
      <c r="D2508" s="13" t="n"/>
      <c r="E2508" s="13" t="n"/>
      <c r="F2508" s="14" t="n"/>
      <c r="G2508" s="14" t="n"/>
      <c r="H2508" s="13" t="n"/>
      <c r="I2508" s="13" t="n"/>
      <c r="J2508" s="13" t="n"/>
      <c r="K2508" s="13" t="n"/>
      <c r="L2508" s="15">
        <f>IF(OR(B2508="",AND(F2508="",G2508="")),"",IFERROR(N(INDEX('Transporters'!$E$4:$E$203,MATCH(B2508,'Transporters'!$A$4:$A$203,0))),0)+SUMIFS($F$4:F2508,$B$4:B2508,B2508)-SUMIFS($G$4:G2508,$B$4:B2508,B2508))</f>
        <v/>
      </c>
      <c r="M2508" s="13" t="n"/>
    </row>
    <row r="2509">
      <c r="A2509" s="16" t="n"/>
      <c r="B2509" s="13" t="n"/>
      <c r="C2509" s="13" t="n"/>
      <c r="D2509" s="13" t="n"/>
      <c r="E2509" s="13" t="n"/>
      <c r="F2509" s="14" t="n"/>
      <c r="G2509" s="14" t="n"/>
      <c r="H2509" s="13" t="n"/>
      <c r="I2509" s="13" t="n"/>
      <c r="J2509" s="13" t="n"/>
      <c r="K2509" s="13" t="n"/>
      <c r="L2509" s="15">
        <f>IF(OR(B2509="",AND(F2509="",G2509="")),"",IFERROR(N(INDEX('Transporters'!$E$4:$E$203,MATCH(B2509,'Transporters'!$A$4:$A$203,0))),0)+SUMIFS($F$4:F2509,$B$4:B2509,B2509)-SUMIFS($G$4:G2509,$B$4:B2509,B2509))</f>
        <v/>
      </c>
      <c r="M2509" s="13" t="n"/>
    </row>
    <row r="2510">
      <c r="A2510" s="16" t="n"/>
      <c r="B2510" s="13" t="n"/>
      <c r="C2510" s="13" t="n"/>
      <c r="D2510" s="13" t="n"/>
      <c r="E2510" s="13" t="n"/>
      <c r="F2510" s="14" t="n"/>
      <c r="G2510" s="14" t="n"/>
      <c r="H2510" s="13" t="n"/>
      <c r="I2510" s="13" t="n"/>
      <c r="J2510" s="13" t="n"/>
      <c r="K2510" s="13" t="n"/>
      <c r="L2510" s="15">
        <f>IF(OR(B2510="",AND(F2510="",G2510="")),"",IFERROR(N(INDEX('Transporters'!$E$4:$E$203,MATCH(B2510,'Transporters'!$A$4:$A$203,0))),0)+SUMIFS($F$4:F2510,$B$4:B2510,B2510)-SUMIFS($G$4:G2510,$B$4:B2510,B2510))</f>
        <v/>
      </c>
      <c r="M2510" s="13" t="n"/>
    </row>
    <row r="2511">
      <c r="A2511" s="16" t="n"/>
      <c r="B2511" s="13" t="n"/>
      <c r="C2511" s="13" t="n"/>
      <c r="D2511" s="13" t="n"/>
      <c r="E2511" s="13" t="n"/>
      <c r="F2511" s="14" t="n"/>
      <c r="G2511" s="14" t="n"/>
      <c r="H2511" s="13" t="n"/>
      <c r="I2511" s="13" t="n"/>
      <c r="J2511" s="13" t="n"/>
      <c r="K2511" s="13" t="n"/>
      <c r="L2511" s="15">
        <f>IF(OR(B2511="",AND(F2511="",G2511="")),"",IFERROR(N(INDEX('Transporters'!$E$4:$E$203,MATCH(B2511,'Transporters'!$A$4:$A$203,0))),0)+SUMIFS($F$4:F2511,$B$4:B2511,B2511)-SUMIFS($G$4:G2511,$B$4:B2511,B2511))</f>
        <v/>
      </c>
      <c r="M2511" s="13" t="n"/>
    </row>
    <row r="2512">
      <c r="A2512" s="16" t="n"/>
      <c r="B2512" s="13" t="n"/>
      <c r="C2512" s="13" t="n"/>
      <c r="D2512" s="13" t="n"/>
      <c r="E2512" s="13" t="n"/>
      <c r="F2512" s="14" t="n"/>
      <c r="G2512" s="14" t="n"/>
      <c r="H2512" s="13" t="n"/>
      <c r="I2512" s="13" t="n"/>
      <c r="J2512" s="13" t="n"/>
      <c r="K2512" s="13" t="n"/>
      <c r="L2512" s="15">
        <f>IF(OR(B2512="",AND(F2512="",G2512="")),"",IFERROR(N(INDEX('Transporters'!$E$4:$E$203,MATCH(B2512,'Transporters'!$A$4:$A$203,0))),0)+SUMIFS($F$4:F2512,$B$4:B2512,B2512)-SUMIFS($G$4:G2512,$B$4:B2512,B2512))</f>
        <v/>
      </c>
      <c r="M2512" s="13" t="n"/>
    </row>
    <row r="2513">
      <c r="A2513" s="16" t="n"/>
      <c r="B2513" s="13" t="n"/>
      <c r="C2513" s="13" t="n"/>
      <c r="D2513" s="13" t="n"/>
      <c r="E2513" s="13" t="n"/>
      <c r="F2513" s="14" t="n"/>
      <c r="G2513" s="14" t="n"/>
      <c r="H2513" s="13" t="n"/>
      <c r="I2513" s="13" t="n"/>
      <c r="J2513" s="13" t="n"/>
      <c r="K2513" s="13" t="n"/>
      <c r="L2513" s="15">
        <f>IF(OR(B2513="",AND(F2513="",G2513="")),"",IFERROR(N(INDEX('Transporters'!$E$4:$E$203,MATCH(B2513,'Transporters'!$A$4:$A$203,0))),0)+SUMIFS($F$4:F2513,$B$4:B2513,B2513)-SUMIFS($G$4:G2513,$B$4:B2513,B2513))</f>
        <v/>
      </c>
      <c r="M2513" s="13" t="n"/>
    </row>
    <row r="2514">
      <c r="A2514" s="16" t="n"/>
      <c r="B2514" s="13" t="n"/>
      <c r="C2514" s="13" t="n"/>
      <c r="D2514" s="13" t="n"/>
      <c r="E2514" s="13" t="n"/>
      <c r="F2514" s="14" t="n"/>
      <c r="G2514" s="14" t="n"/>
      <c r="H2514" s="13" t="n"/>
      <c r="I2514" s="13" t="n"/>
      <c r="J2514" s="13" t="n"/>
      <c r="K2514" s="13" t="n"/>
      <c r="L2514" s="15">
        <f>IF(OR(B2514="",AND(F2514="",G2514="")),"",IFERROR(N(INDEX('Transporters'!$E$4:$E$203,MATCH(B2514,'Transporters'!$A$4:$A$203,0))),0)+SUMIFS($F$4:F2514,$B$4:B2514,B2514)-SUMIFS($G$4:G2514,$B$4:B2514,B2514))</f>
        <v/>
      </c>
      <c r="M2514" s="13" t="n"/>
    </row>
    <row r="2515">
      <c r="A2515" s="16" t="n"/>
      <c r="B2515" s="13" t="n"/>
      <c r="C2515" s="13" t="n"/>
      <c r="D2515" s="13" t="n"/>
      <c r="E2515" s="13" t="n"/>
      <c r="F2515" s="14" t="n"/>
      <c r="G2515" s="14" t="n"/>
      <c r="H2515" s="13" t="n"/>
      <c r="I2515" s="13" t="n"/>
      <c r="J2515" s="13" t="n"/>
      <c r="K2515" s="13" t="n"/>
      <c r="L2515" s="15">
        <f>IF(OR(B2515="",AND(F2515="",G2515="")),"",IFERROR(N(INDEX('Transporters'!$E$4:$E$203,MATCH(B2515,'Transporters'!$A$4:$A$203,0))),0)+SUMIFS($F$4:F2515,$B$4:B2515,B2515)-SUMIFS($G$4:G2515,$B$4:B2515,B2515))</f>
        <v/>
      </c>
      <c r="M2515" s="13" t="n"/>
    </row>
    <row r="2516">
      <c r="A2516" s="16" t="n"/>
      <c r="B2516" s="13" t="n"/>
      <c r="C2516" s="13" t="n"/>
      <c r="D2516" s="13" t="n"/>
      <c r="E2516" s="13" t="n"/>
      <c r="F2516" s="14" t="n"/>
      <c r="G2516" s="14" t="n"/>
      <c r="H2516" s="13" t="n"/>
      <c r="I2516" s="13" t="n"/>
      <c r="J2516" s="13" t="n"/>
      <c r="K2516" s="13" t="n"/>
      <c r="L2516" s="15">
        <f>IF(OR(B2516="",AND(F2516="",G2516="")),"",IFERROR(N(INDEX('Transporters'!$E$4:$E$203,MATCH(B2516,'Transporters'!$A$4:$A$203,0))),0)+SUMIFS($F$4:F2516,$B$4:B2516,B2516)-SUMIFS($G$4:G2516,$B$4:B2516,B2516))</f>
        <v/>
      </c>
      <c r="M2516" s="13" t="n"/>
    </row>
    <row r="2517">
      <c r="A2517" s="16" t="n"/>
      <c r="B2517" s="13" t="n"/>
      <c r="C2517" s="13" t="n"/>
      <c r="D2517" s="13" t="n"/>
      <c r="E2517" s="13" t="n"/>
      <c r="F2517" s="14" t="n"/>
      <c r="G2517" s="14" t="n"/>
      <c r="H2517" s="13" t="n"/>
      <c r="I2517" s="13" t="n"/>
      <c r="J2517" s="13" t="n"/>
      <c r="K2517" s="13" t="n"/>
      <c r="L2517" s="15">
        <f>IF(OR(B2517="",AND(F2517="",G2517="")),"",IFERROR(N(INDEX('Transporters'!$E$4:$E$203,MATCH(B2517,'Transporters'!$A$4:$A$203,0))),0)+SUMIFS($F$4:F2517,$B$4:B2517,B2517)-SUMIFS($G$4:G2517,$B$4:B2517,B2517))</f>
        <v/>
      </c>
      <c r="M2517" s="13" t="n"/>
    </row>
    <row r="2518">
      <c r="A2518" s="16" t="n"/>
      <c r="B2518" s="13" t="n"/>
      <c r="C2518" s="13" t="n"/>
      <c r="D2518" s="13" t="n"/>
      <c r="E2518" s="13" t="n"/>
      <c r="F2518" s="14" t="n"/>
      <c r="G2518" s="14" t="n"/>
      <c r="H2518" s="13" t="n"/>
      <c r="I2518" s="13" t="n"/>
      <c r="J2518" s="13" t="n"/>
      <c r="K2518" s="13" t="n"/>
      <c r="L2518" s="15">
        <f>IF(OR(B2518="",AND(F2518="",G2518="")),"",IFERROR(N(INDEX('Transporters'!$E$4:$E$203,MATCH(B2518,'Transporters'!$A$4:$A$203,0))),0)+SUMIFS($F$4:F2518,$B$4:B2518,B2518)-SUMIFS($G$4:G2518,$B$4:B2518,B2518))</f>
        <v/>
      </c>
      <c r="M2518" s="13" t="n"/>
    </row>
    <row r="2519">
      <c r="A2519" s="16" t="n"/>
      <c r="B2519" s="13" t="n"/>
      <c r="C2519" s="13" t="n"/>
      <c r="D2519" s="13" t="n"/>
      <c r="E2519" s="13" t="n"/>
      <c r="F2519" s="14" t="n"/>
      <c r="G2519" s="14" t="n"/>
      <c r="H2519" s="13" t="n"/>
      <c r="I2519" s="13" t="n"/>
      <c r="J2519" s="13" t="n"/>
      <c r="K2519" s="13" t="n"/>
      <c r="L2519" s="15">
        <f>IF(OR(B2519="",AND(F2519="",G2519="")),"",IFERROR(N(INDEX('Transporters'!$E$4:$E$203,MATCH(B2519,'Transporters'!$A$4:$A$203,0))),0)+SUMIFS($F$4:F2519,$B$4:B2519,B2519)-SUMIFS($G$4:G2519,$B$4:B2519,B2519))</f>
        <v/>
      </c>
      <c r="M2519" s="13" t="n"/>
    </row>
    <row r="2520">
      <c r="A2520" s="16" t="n"/>
      <c r="B2520" s="13" t="n"/>
      <c r="C2520" s="13" t="n"/>
      <c r="D2520" s="13" t="n"/>
      <c r="E2520" s="13" t="n"/>
      <c r="F2520" s="14" t="n"/>
      <c r="G2520" s="14" t="n"/>
      <c r="H2520" s="13" t="n"/>
      <c r="I2520" s="13" t="n"/>
      <c r="J2520" s="13" t="n"/>
      <c r="K2520" s="13" t="n"/>
      <c r="L2520" s="15">
        <f>IF(OR(B2520="",AND(F2520="",G2520="")),"",IFERROR(N(INDEX('Transporters'!$E$4:$E$203,MATCH(B2520,'Transporters'!$A$4:$A$203,0))),0)+SUMIFS($F$4:F2520,$B$4:B2520,B2520)-SUMIFS($G$4:G2520,$B$4:B2520,B2520))</f>
        <v/>
      </c>
      <c r="M2520" s="13" t="n"/>
    </row>
    <row r="2521">
      <c r="A2521" s="16" t="n"/>
      <c r="B2521" s="13" t="n"/>
      <c r="C2521" s="13" t="n"/>
      <c r="D2521" s="13" t="n"/>
      <c r="E2521" s="13" t="n"/>
      <c r="F2521" s="14" t="n"/>
      <c r="G2521" s="14" t="n"/>
      <c r="H2521" s="13" t="n"/>
      <c r="I2521" s="13" t="n"/>
      <c r="J2521" s="13" t="n"/>
      <c r="K2521" s="13" t="n"/>
      <c r="L2521" s="15">
        <f>IF(OR(B2521="",AND(F2521="",G2521="")),"",IFERROR(N(INDEX('Transporters'!$E$4:$E$203,MATCH(B2521,'Transporters'!$A$4:$A$203,0))),0)+SUMIFS($F$4:F2521,$B$4:B2521,B2521)-SUMIFS($G$4:G2521,$B$4:B2521,B2521))</f>
        <v/>
      </c>
      <c r="M2521" s="13" t="n"/>
    </row>
    <row r="2522">
      <c r="A2522" s="16" t="n"/>
      <c r="B2522" s="13" t="n"/>
      <c r="C2522" s="13" t="n"/>
      <c r="D2522" s="13" t="n"/>
      <c r="E2522" s="13" t="n"/>
      <c r="F2522" s="14" t="n"/>
      <c r="G2522" s="14" t="n"/>
      <c r="H2522" s="13" t="n"/>
      <c r="I2522" s="13" t="n"/>
      <c r="J2522" s="13" t="n"/>
      <c r="K2522" s="13" t="n"/>
      <c r="L2522" s="15">
        <f>IF(OR(B2522="",AND(F2522="",G2522="")),"",IFERROR(N(INDEX('Transporters'!$E$4:$E$203,MATCH(B2522,'Transporters'!$A$4:$A$203,0))),0)+SUMIFS($F$4:F2522,$B$4:B2522,B2522)-SUMIFS($G$4:G2522,$B$4:B2522,B2522))</f>
        <v/>
      </c>
      <c r="M2522" s="13" t="n"/>
    </row>
    <row r="2523">
      <c r="A2523" s="16" t="n"/>
      <c r="B2523" s="13" t="n"/>
      <c r="C2523" s="13" t="n"/>
      <c r="D2523" s="13" t="n"/>
      <c r="E2523" s="13" t="n"/>
      <c r="F2523" s="14" t="n"/>
      <c r="G2523" s="14" t="n"/>
      <c r="H2523" s="13" t="n"/>
      <c r="I2523" s="13" t="n"/>
      <c r="J2523" s="13" t="n"/>
      <c r="K2523" s="13" t="n"/>
      <c r="L2523" s="15">
        <f>IF(OR(B2523="",AND(F2523="",G2523="")),"",IFERROR(N(INDEX('Transporters'!$E$4:$E$203,MATCH(B2523,'Transporters'!$A$4:$A$203,0))),0)+SUMIFS($F$4:F2523,$B$4:B2523,B2523)-SUMIFS($G$4:G2523,$B$4:B2523,B2523))</f>
        <v/>
      </c>
      <c r="M2523" s="13" t="n"/>
    </row>
    <row r="2524">
      <c r="A2524" s="16" t="n"/>
      <c r="B2524" s="13" t="n"/>
      <c r="C2524" s="13" t="n"/>
      <c r="D2524" s="13" t="n"/>
      <c r="E2524" s="13" t="n"/>
      <c r="F2524" s="14" t="n"/>
      <c r="G2524" s="14" t="n"/>
      <c r="H2524" s="13" t="n"/>
      <c r="I2524" s="13" t="n"/>
      <c r="J2524" s="13" t="n"/>
      <c r="K2524" s="13" t="n"/>
      <c r="L2524" s="15">
        <f>IF(OR(B2524="",AND(F2524="",G2524="")),"",IFERROR(N(INDEX('Transporters'!$E$4:$E$203,MATCH(B2524,'Transporters'!$A$4:$A$203,0))),0)+SUMIFS($F$4:F2524,$B$4:B2524,B2524)-SUMIFS($G$4:G2524,$B$4:B2524,B2524))</f>
        <v/>
      </c>
      <c r="M2524" s="13" t="n"/>
    </row>
    <row r="2525">
      <c r="A2525" s="16" t="n"/>
      <c r="B2525" s="13" t="n"/>
      <c r="C2525" s="13" t="n"/>
      <c r="D2525" s="13" t="n"/>
      <c r="E2525" s="13" t="n"/>
      <c r="F2525" s="14" t="n"/>
      <c r="G2525" s="14" t="n"/>
      <c r="H2525" s="13" t="n"/>
      <c r="I2525" s="13" t="n"/>
      <c r="J2525" s="13" t="n"/>
      <c r="K2525" s="13" t="n"/>
      <c r="L2525" s="15">
        <f>IF(OR(B2525="",AND(F2525="",G2525="")),"",IFERROR(N(INDEX('Transporters'!$E$4:$E$203,MATCH(B2525,'Transporters'!$A$4:$A$203,0))),0)+SUMIFS($F$4:F2525,$B$4:B2525,B2525)-SUMIFS($G$4:G2525,$B$4:B2525,B2525))</f>
        <v/>
      </c>
      <c r="M2525" s="13" t="n"/>
    </row>
    <row r="2526">
      <c r="A2526" s="16" t="n"/>
      <c r="B2526" s="13" t="n"/>
      <c r="C2526" s="13" t="n"/>
      <c r="D2526" s="13" t="n"/>
      <c r="E2526" s="13" t="n"/>
      <c r="F2526" s="14" t="n"/>
      <c r="G2526" s="14" t="n"/>
      <c r="H2526" s="13" t="n"/>
      <c r="I2526" s="13" t="n"/>
      <c r="J2526" s="13" t="n"/>
      <c r="K2526" s="13" t="n"/>
      <c r="L2526" s="15">
        <f>IF(OR(B2526="",AND(F2526="",G2526="")),"",IFERROR(N(INDEX('Transporters'!$E$4:$E$203,MATCH(B2526,'Transporters'!$A$4:$A$203,0))),0)+SUMIFS($F$4:F2526,$B$4:B2526,B2526)-SUMIFS($G$4:G2526,$B$4:B2526,B2526))</f>
        <v/>
      </c>
      <c r="M2526" s="13" t="n"/>
    </row>
    <row r="2527">
      <c r="A2527" s="16" t="n"/>
      <c r="B2527" s="13" t="n"/>
      <c r="C2527" s="13" t="n"/>
      <c r="D2527" s="13" t="n"/>
      <c r="E2527" s="13" t="n"/>
      <c r="F2527" s="14" t="n"/>
      <c r="G2527" s="14" t="n"/>
      <c r="H2527" s="13" t="n"/>
      <c r="I2527" s="13" t="n"/>
      <c r="J2527" s="13" t="n"/>
      <c r="K2527" s="13" t="n"/>
      <c r="L2527" s="15">
        <f>IF(OR(B2527="",AND(F2527="",G2527="")),"",IFERROR(N(INDEX('Transporters'!$E$4:$E$203,MATCH(B2527,'Transporters'!$A$4:$A$203,0))),0)+SUMIFS($F$4:F2527,$B$4:B2527,B2527)-SUMIFS($G$4:G2527,$B$4:B2527,B2527))</f>
        <v/>
      </c>
      <c r="M2527" s="13" t="n"/>
    </row>
    <row r="2528">
      <c r="A2528" s="16" t="n"/>
      <c r="B2528" s="13" t="n"/>
      <c r="C2528" s="13" t="n"/>
      <c r="D2528" s="13" t="n"/>
      <c r="E2528" s="13" t="n"/>
      <c r="F2528" s="14" t="n"/>
      <c r="G2528" s="14" t="n"/>
      <c r="H2528" s="13" t="n"/>
      <c r="I2528" s="13" t="n"/>
      <c r="J2528" s="13" t="n"/>
      <c r="K2528" s="13" t="n"/>
      <c r="L2528" s="15">
        <f>IF(OR(B2528="",AND(F2528="",G2528="")),"",IFERROR(N(INDEX('Transporters'!$E$4:$E$203,MATCH(B2528,'Transporters'!$A$4:$A$203,0))),0)+SUMIFS($F$4:F2528,$B$4:B2528,B2528)-SUMIFS($G$4:G2528,$B$4:B2528,B2528))</f>
        <v/>
      </c>
      <c r="M2528" s="13" t="n"/>
    </row>
    <row r="2529">
      <c r="A2529" s="16" t="n"/>
      <c r="B2529" s="13" t="n"/>
      <c r="C2529" s="13" t="n"/>
      <c r="D2529" s="13" t="n"/>
      <c r="E2529" s="13" t="n"/>
      <c r="F2529" s="14" t="n"/>
      <c r="G2529" s="14" t="n"/>
      <c r="H2529" s="13" t="n"/>
      <c r="I2529" s="13" t="n"/>
      <c r="J2529" s="13" t="n"/>
      <c r="K2529" s="13" t="n"/>
      <c r="L2529" s="15">
        <f>IF(OR(B2529="",AND(F2529="",G2529="")),"",IFERROR(N(INDEX('Transporters'!$E$4:$E$203,MATCH(B2529,'Transporters'!$A$4:$A$203,0))),0)+SUMIFS($F$4:F2529,$B$4:B2529,B2529)-SUMIFS($G$4:G2529,$B$4:B2529,B2529))</f>
        <v/>
      </c>
      <c r="M2529" s="13" t="n"/>
    </row>
    <row r="2530">
      <c r="A2530" s="16" t="n"/>
      <c r="B2530" s="13" t="n"/>
      <c r="C2530" s="13" t="n"/>
      <c r="D2530" s="13" t="n"/>
      <c r="E2530" s="13" t="n"/>
      <c r="F2530" s="14" t="n"/>
      <c r="G2530" s="14" t="n"/>
      <c r="H2530" s="13" t="n"/>
      <c r="I2530" s="13" t="n"/>
      <c r="J2530" s="13" t="n"/>
      <c r="K2530" s="13" t="n"/>
      <c r="L2530" s="15">
        <f>IF(OR(B2530="",AND(F2530="",G2530="")),"",IFERROR(N(INDEX('Transporters'!$E$4:$E$203,MATCH(B2530,'Transporters'!$A$4:$A$203,0))),0)+SUMIFS($F$4:F2530,$B$4:B2530,B2530)-SUMIFS($G$4:G2530,$B$4:B2530,B2530))</f>
        <v/>
      </c>
      <c r="M2530" s="13" t="n"/>
    </row>
    <row r="2531">
      <c r="A2531" s="16" t="n"/>
      <c r="B2531" s="13" t="n"/>
      <c r="C2531" s="13" t="n"/>
      <c r="D2531" s="13" t="n"/>
      <c r="E2531" s="13" t="n"/>
      <c r="F2531" s="14" t="n"/>
      <c r="G2531" s="14" t="n"/>
      <c r="H2531" s="13" t="n"/>
      <c r="I2531" s="13" t="n"/>
      <c r="J2531" s="13" t="n"/>
      <c r="K2531" s="13" t="n"/>
      <c r="L2531" s="15">
        <f>IF(OR(B2531="",AND(F2531="",G2531="")),"",IFERROR(N(INDEX('Transporters'!$E$4:$E$203,MATCH(B2531,'Transporters'!$A$4:$A$203,0))),0)+SUMIFS($F$4:F2531,$B$4:B2531,B2531)-SUMIFS($G$4:G2531,$B$4:B2531,B2531))</f>
        <v/>
      </c>
      <c r="M2531" s="13" t="n"/>
    </row>
    <row r="2532">
      <c r="A2532" s="16" t="n"/>
      <c r="B2532" s="13" t="n"/>
      <c r="C2532" s="13" t="n"/>
      <c r="D2532" s="13" t="n"/>
      <c r="E2532" s="13" t="n"/>
      <c r="F2532" s="14" t="n"/>
      <c r="G2532" s="14" t="n"/>
      <c r="H2532" s="13" t="n"/>
      <c r="I2532" s="13" t="n"/>
      <c r="J2532" s="13" t="n"/>
      <c r="K2532" s="13" t="n"/>
      <c r="L2532" s="15">
        <f>IF(OR(B2532="",AND(F2532="",G2532="")),"",IFERROR(N(INDEX('Transporters'!$E$4:$E$203,MATCH(B2532,'Transporters'!$A$4:$A$203,0))),0)+SUMIFS($F$4:F2532,$B$4:B2532,B2532)-SUMIFS($G$4:G2532,$B$4:B2532,B2532))</f>
        <v/>
      </c>
      <c r="M2532" s="13" t="n"/>
    </row>
    <row r="2533">
      <c r="A2533" s="16" t="n"/>
      <c r="B2533" s="13" t="n"/>
      <c r="C2533" s="13" t="n"/>
      <c r="D2533" s="13" t="n"/>
      <c r="E2533" s="13" t="n"/>
      <c r="F2533" s="14" t="n"/>
      <c r="G2533" s="14" t="n"/>
      <c r="H2533" s="13" t="n"/>
      <c r="I2533" s="13" t="n"/>
      <c r="J2533" s="13" t="n"/>
      <c r="K2533" s="13" t="n"/>
      <c r="L2533" s="15">
        <f>IF(OR(B2533="",AND(F2533="",G2533="")),"",IFERROR(N(INDEX('Transporters'!$E$4:$E$203,MATCH(B2533,'Transporters'!$A$4:$A$203,0))),0)+SUMIFS($F$4:F2533,$B$4:B2533,B2533)-SUMIFS($G$4:G2533,$B$4:B2533,B2533))</f>
        <v/>
      </c>
      <c r="M2533" s="13" t="n"/>
    </row>
    <row r="2534">
      <c r="A2534" s="16" t="n"/>
      <c r="B2534" s="13" t="n"/>
      <c r="C2534" s="13" t="n"/>
      <c r="D2534" s="13" t="n"/>
      <c r="E2534" s="13" t="n"/>
      <c r="F2534" s="14" t="n"/>
      <c r="G2534" s="14" t="n"/>
      <c r="H2534" s="13" t="n"/>
      <c r="I2534" s="13" t="n"/>
      <c r="J2534" s="13" t="n"/>
      <c r="K2534" s="13" t="n"/>
      <c r="L2534" s="15">
        <f>IF(OR(B2534="",AND(F2534="",G2534="")),"",IFERROR(N(INDEX('Transporters'!$E$4:$E$203,MATCH(B2534,'Transporters'!$A$4:$A$203,0))),0)+SUMIFS($F$4:F2534,$B$4:B2534,B2534)-SUMIFS($G$4:G2534,$B$4:B2534,B2534))</f>
        <v/>
      </c>
      <c r="M2534" s="13" t="n"/>
    </row>
    <row r="2535">
      <c r="A2535" s="16" t="n"/>
      <c r="B2535" s="13" t="n"/>
      <c r="C2535" s="13" t="n"/>
      <c r="D2535" s="13" t="n"/>
      <c r="E2535" s="13" t="n"/>
      <c r="F2535" s="14" t="n"/>
      <c r="G2535" s="14" t="n"/>
      <c r="H2535" s="13" t="n"/>
      <c r="I2535" s="13" t="n"/>
      <c r="J2535" s="13" t="n"/>
      <c r="K2535" s="13" t="n"/>
      <c r="L2535" s="15">
        <f>IF(OR(B2535="",AND(F2535="",G2535="")),"",IFERROR(N(INDEX('Transporters'!$E$4:$E$203,MATCH(B2535,'Transporters'!$A$4:$A$203,0))),0)+SUMIFS($F$4:F2535,$B$4:B2535,B2535)-SUMIFS($G$4:G2535,$B$4:B2535,B2535))</f>
        <v/>
      </c>
      <c r="M2535" s="13" t="n"/>
    </row>
    <row r="2536">
      <c r="A2536" s="16" t="n"/>
      <c r="B2536" s="13" t="n"/>
      <c r="C2536" s="13" t="n"/>
      <c r="D2536" s="13" t="n"/>
      <c r="E2536" s="13" t="n"/>
      <c r="F2536" s="14" t="n"/>
      <c r="G2536" s="14" t="n"/>
      <c r="H2536" s="13" t="n"/>
      <c r="I2536" s="13" t="n"/>
      <c r="J2536" s="13" t="n"/>
      <c r="K2536" s="13" t="n"/>
      <c r="L2536" s="15">
        <f>IF(OR(B2536="",AND(F2536="",G2536="")),"",IFERROR(N(INDEX('Transporters'!$E$4:$E$203,MATCH(B2536,'Transporters'!$A$4:$A$203,0))),0)+SUMIFS($F$4:F2536,$B$4:B2536,B2536)-SUMIFS($G$4:G2536,$B$4:B2536,B2536))</f>
        <v/>
      </c>
      <c r="M2536" s="13" t="n"/>
    </row>
    <row r="2537">
      <c r="A2537" s="16" t="n"/>
      <c r="B2537" s="13" t="n"/>
      <c r="C2537" s="13" t="n"/>
      <c r="D2537" s="13" t="n"/>
      <c r="E2537" s="13" t="n"/>
      <c r="F2537" s="14" t="n"/>
      <c r="G2537" s="14" t="n"/>
      <c r="H2537" s="13" t="n"/>
      <c r="I2537" s="13" t="n"/>
      <c r="J2537" s="13" t="n"/>
      <c r="K2537" s="13" t="n"/>
      <c r="L2537" s="15">
        <f>IF(OR(B2537="",AND(F2537="",G2537="")),"",IFERROR(N(INDEX('Transporters'!$E$4:$E$203,MATCH(B2537,'Transporters'!$A$4:$A$203,0))),0)+SUMIFS($F$4:F2537,$B$4:B2537,B2537)-SUMIFS($G$4:G2537,$B$4:B2537,B2537))</f>
        <v/>
      </c>
      <c r="M2537" s="13" t="n"/>
    </row>
    <row r="2538">
      <c r="A2538" s="16" t="n"/>
      <c r="B2538" s="13" t="n"/>
      <c r="C2538" s="13" t="n"/>
      <c r="D2538" s="13" t="n"/>
      <c r="E2538" s="13" t="n"/>
      <c r="F2538" s="14" t="n"/>
      <c r="G2538" s="14" t="n"/>
      <c r="H2538" s="13" t="n"/>
      <c r="I2538" s="13" t="n"/>
      <c r="J2538" s="13" t="n"/>
      <c r="K2538" s="13" t="n"/>
      <c r="L2538" s="15">
        <f>IF(OR(B2538="",AND(F2538="",G2538="")),"",IFERROR(N(INDEX('Transporters'!$E$4:$E$203,MATCH(B2538,'Transporters'!$A$4:$A$203,0))),0)+SUMIFS($F$4:F2538,$B$4:B2538,B2538)-SUMIFS($G$4:G2538,$B$4:B2538,B2538))</f>
        <v/>
      </c>
      <c r="M2538" s="13" t="n"/>
    </row>
    <row r="2539">
      <c r="A2539" s="16" t="n"/>
      <c r="B2539" s="13" t="n"/>
      <c r="C2539" s="13" t="n"/>
      <c r="D2539" s="13" t="n"/>
      <c r="E2539" s="13" t="n"/>
      <c r="F2539" s="14" t="n"/>
      <c r="G2539" s="14" t="n"/>
      <c r="H2539" s="13" t="n"/>
      <c r="I2539" s="13" t="n"/>
      <c r="J2539" s="13" t="n"/>
      <c r="K2539" s="13" t="n"/>
      <c r="L2539" s="15">
        <f>IF(OR(B2539="",AND(F2539="",G2539="")),"",IFERROR(N(INDEX('Transporters'!$E$4:$E$203,MATCH(B2539,'Transporters'!$A$4:$A$203,0))),0)+SUMIFS($F$4:F2539,$B$4:B2539,B2539)-SUMIFS($G$4:G2539,$B$4:B2539,B2539))</f>
        <v/>
      </c>
      <c r="M2539" s="13" t="n"/>
    </row>
    <row r="2540">
      <c r="A2540" s="16" t="n"/>
      <c r="B2540" s="13" t="n"/>
      <c r="C2540" s="13" t="n"/>
      <c r="D2540" s="13" t="n"/>
      <c r="E2540" s="13" t="n"/>
      <c r="F2540" s="14" t="n"/>
      <c r="G2540" s="14" t="n"/>
      <c r="H2540" s="13" t="n"/>
      <c r="I2540" s="13" t="n"/>
      <c r="J2540" s="13" t="n"/>
      <c r="K2540" s="13" t="n"/>
      <c r="L2540" s="15">
        <f>IF(OR(B2540="",AND(F2540="",G2540="")),"",IFERROR(N(INDEX('Transporters'!$E$4:$E$203,MATCH(B2540,'Transporters'!$A$4:$A$203,0))),0)+SUMIFS($F$4:F2540,$B$4:B2540,B2540)-SUMIFS($G$4:G2540,$B$4:B2540,B2540))</f>
        <v/>
      </c>
      <c r="M2540" s="13" t="n"/>
    </row>
    <row r="2541">
      <c r="A2541" s="16" t="n"/>
      <c r="B2541" s="13" t="n"/>
      <c r="C2541" s="13" t="n"/>
      <c r="D2541" s="13" t="n"/>
      <c r="E2541" s="13" t="n"/>
      <c r="F2541" s="14" t="n"/>
      <c r="G2541" s="14" t="n"/>
      <c r="H2541" s="13" t="n"/>
      <c r="I2541" s="13" t="n"/>
      <c r="J2541" s="13" t="n"/>
      <c r="K2541" s="13" t="n"/>
      <c r="L2541" s="15">
        <f>IF(OR(B2541="",AND(F2541="",G2541="")),"",IFERROR(N(INDEX('Transporters'!$E$4:$E$203,MATCH(B2541,'Transporters'!$A$4:$A$203,0))),0)+SUMIFS($F$4:F2541,$B$4:B2541,B2541)-SUMIFS($G$4:G2541,$B$4:B2541,B2541))</f>
        <v/>
      </c>
      <c r="M2541" s="13" t="n"/>
    </row>
    <row r="2542">
      <c r="A2542" s="16" t="n"/>
      <c r="B2542" s="13" t="n"/>
      <c r="C2542" s="13" t="n"/>
      <c r="D2542" s="13" t="n"/>
      <c r="E2542" s="13" t="n"/>
      <c r="F2542" s="14" t="n"/>
      <c r="G2542" s="14" t="n"/>
      <c r="H2542" s="13" t="n"/>
      <c r="I2542" s="13" t="n"/>
      <c r="J2542" s="13" t="n"/>
      <c r="K2542" s="13" t="n"/>
      <c r="L2542" s="15">
        <f>IF(OR(B2542="",AND(F2542="",G2542="")),"",IFERROR(N(INDEX('Transporters'!$E$4:$E$203,MATCH(B2542,'Transporters'!$A$4:$A$203,0))),0)+SUMIFS($F$4:F2542,$B$4:B2542,B2542)-SUMIFS($G$4:G2542,$B$4:B2542,B2542))</f>
        <v/>
      </c>
      <c r="M2542" s="13" t="n"/>
    </row>
    <row r="2543">
      <c r="A2543" s="16" t="n"/>
      <c r="B2543" s="13" t="n"/>
      <c r="C2543" s="13" t="n"/>
      <c r="D2543" s="13" t="n"/>
      <c r="E2543" s="13" t="n"/>
      <c r="F2543" s="14" t="n"/>
      <c r="G2543" s="14" t="n"/>
      <c r="H2543" s="13" t="n"/>
      <c r="I2543" s="13" t="n"/>
      <c r="J2543" s="13" t="n"/>
      <c r="K2543" s="13" t="n"/>
      <c r="L2543" s="15">
        <f>IF(OR(B2543="",AND(F2543="",G2543="")),"",IFERROR(N(INDEX('Transporters'!$E$4:$E$203,MATCH(B2543,'Transporters'!$A$4:$A$203,0))),0)+SUMIFS($F$4:F2543,$B$4:B2543,B2543)-SUMIFS($G$4:G2543,$B$4:B2543,B2543))</f>
        <v/>
      </c>
      <c r="M2543" s="13" t="n"/>
    </row>
    <row r="2544">
      <c r="A2544" s="16" t="n"/>
      <c r="B2544" s="13" t="n"/>
      <c r="C2544" s="13" t="n"/>
      <c r="D2544" s="13" t="n"/>
      <c r="E2544" s="13" t="n"/>
      <c r="F2544" s="14" t="n"/>
      <c r="G2544" s="14" t="n"/>
      <c r="H2544" s="13" t="n"/>
      <c r="I2544" s="13" t="n"/>
      <c r="J2544" s="13" t="n"/>
      <c r="K2544" s="13" t="n"/>
      <c r="L2544" s="15">
        <f>IF(OR(B2544="",AND(F2544="",G2544="")),"",IFERROR(N(INDEX('Transporters'!$E$4:$E$203,MATCH(B2544,'Transporters'!$A$4:$A$203,0))),0)+SUMIFS($F$4:F2544,$B$4:B2544,B2544)-SUMIFS($G$4:G2544,$B$4:B2544,B2544))</f>
        <v/>
      </c>
      <c r="M2544" s="13" t="n"/>
    </row>
    <row r="2545">
      <c r="A2545" s="16" t="n"/>
      <c r="B2545" s="13" t="n"/>
      <c r="C2545" s="13" t="n"/>
      <c r="D2545" s="13" t="n"/>
      <c r="E2545" s="13" t="n"/>
      <c r="F2545" s="14" t="n"/>
      <c r="G2545" s="14" t="n"/>
      <c r="H2545" s="13" t="n"/>
      <c r="I2545" s="13" t="n"/>
      <c r="J2545" s="13" t="n"/>
      <c r="K2545" s="13" t="n"/>
      <c r="L2545" s="15">
        <f>IF(OR(B2545="",AND(F2545="",G2545="")),"",IFERROR(N(INDEX('Transporters'!$E$4:$E$203,MATCH(B2545,'Transporters'!$A$4:$A$203,0))),0)+SUMIFS($F$4:F2545,$B$4:B2545,B2545)-SUMIFS($G$4:G2545,$B$4:B2545,B2545))</f>
        <v/>
      </c>
      <c r="M2545" s="13" t="n"/>
    </row>
    <row r="2546">
      <c r="A2546" s="16" t="n"/>
      <c r="B2546" s="13" t="n"/>
      <c r="C2546" s="13" t="n"/>
      <c r="D2546" s="13" t="n"/>
      <c r="E2546" s="13" t="n"/>
      <c r="F2546" s="14" t="n"/>
      <c r="G2546" s="14" t="n"/>
      <c r="H2546" s="13" t="n"/>
      <c r="I2546" s="13" t="n"/>
      <c r="J2546" s="13" t="n"/>
      <c r="K2546" s="13" t="n"/>
      <c r="L2546" s="15">
        <f>IF(OR(B2546="",AND(F2546="",G2546="")),"",IFERROR(N(INDEX('Transporters'!$E$4:$E$203,MATCH(B2546,'Transporters'!$A$4:$A$203,0))),0)+SUMIFS($F$4:F2546,$B$4:B2546,B2546)-SUMIFS($G$4:G2546,$B$4:B2546,B2546))</f>
        <v/>
      </c>
      <c r="M2546" s="13" t="n"/>
    </row>
    <row r="2547">
      <c r="A2547" s="16" t="n"/>
      <c r="B2547" s="13" t="n"/>
      <c r="C2547" s="13" t="n"/>
      <c r="D2547" s="13" t="n"/>
      <c r="E2547" s="13" t="n"/>
      <c r="F2547" s="14" t="n"/>
      <c r="G2547" s="14" t="n"/>
      <c r="H2547" s="13" t="n"/>
      <c r="I2547" s="13" t="n"/>
      <c r="J2547" s="13" t="n"/>
      <c r="K2547" s="13" t="n"/>
      <c r="L2547" s="15">
        <f>IF(OR(B2547="",AND(F2547="",G2547="")),"",IFERROR(N(INDEX('Transporters'!$E$4:$E$203,MATCH(B2547,'Transporters'!$A$4:$A$203,0))),0)+SUMIFS($F$4:F2547,$B$4:B2547,B2547)-SUMIFS($G$4:G2547,$B$4:B2547,B2547))</f>
        <v/>
      </c>
      <c r="M2547" s="13" t="n"/>
    </row>
    <row r="2548">
      <c r="A2548" s="16" t="n"/>
      <c r="B2548" s="13" t="n"/>
      <c r="C2548" s="13" t="n"/>
      <c r="D2548" s="13" t="n"/>
      <c r="E2548" s="13" t="n"/>
      <c r="F2548" s="14" t="n"/>
      <c r="G2548" s="14" t="n"/>
      <c r="H2548" s="13" t="n"/>
      <c r="I2548" s="13" t="n"/>
      <c r="J2548" s="13" t="n"/>
      <c r="K2548" s="13" t="n"/>
      <c r="L2548" s="15">
        <f>IF(OR(B2548="",AND(F2548="",G2548="")),"",IFERROR(N(INDEX('Transporters'!$E$4:$E$203,MATCH(B2548,'Transporters'!$A$4:$A$203,0))),0)+SUMIFS($F$4:F2548,$B$4:B2548,B2548)-SUMIFS($G$4:G2548,$B$4:B2548,B2548))</f>
        <v/>
      </c>
      <c r="M2548" s="13" t="n"/>
    </row>
    <row r="2549">
      <c r="A2549" s="16" t="n"/>
      <c r="B2549" s="13" t="n"/>
      <c r="C2549" s="13" t="n"/>
      <c r="D2549" s="13" t="n"/>
      <c r="E2549" s="13" t="n"/>
      <c r="F2549" s="14" t="n"/>
      <c r="G2549" s="14" t="n"/>
      <c r="H2549" s="13" t="n"/>
      <c r="I2549" s="13" t="n"/>
      <c r="J2549" s="13" t="n"/>
      <c r="K2549" s="13" t="n"/>
      <c r="L2549" s="15">
        <f>IF(OR(B2549="",AND(F2549="",G2549="")),"",IFERROR(N(INDEX('Transporters'!$E$4:$E$203,MATCH(B2549,'Transporters'!$A$4:$A$203,0))),0)+SUMIFS($F$4:F2549,$B$4:B2549,B2549)-SUMIFS($G$4:G2549,$B$4:B2549,B2549))</f>
        <v/>
      </c>
      <c r="M2549" s="13" t="n"/>
    </row>
    <row r="2550">
      <c r="A2550" s="16" t="n"/>
      <c r="B2550" s="13" t="n"/>
      <c r="C2550" s="13" t="n"/>
      <c r="D2550" s="13" t="n"/>
      <c r="E2550" s="13" t="n"/>
      <c r="F2550" s="14" t="n"/>
      <c r="G2550" s="14" t="n"/>
      <c r="H2550" s="13" t="n"/>
      <c r="I2550" s="13" t="n"/>
      <c r="J2550" s="13" t="n"/>
      <c r="K2550" s="13" t="n"/>
      <c r="L2550" s="15">
        <f>IF(OR(B2550="",AND(F2550="",G2550="")),"",IFERROR(N(INDEX('Transporters'!$E$4:$E$203,MATCH(B2550,'Transporters'!$A$4:$A$203,0))),0)+SUMIFS($F$4:F2550,$B$4:B2550,B2550)-SUMIFS($G$4:G2550,$B$4:B2550,B2550))</f>
        <v/>
      </c>
      <c r="M2550" s="13" t="n"/>
    </row>
    <row r="2551">
      <c r="A2551" s="16" t="n"/>
      <c r="B2551" s="13" t="n"/>
      <c r="C2551" s="13" t="n"/>
      <c r="D2551" s="13" t="n"/>
      <c r="E2551" s="13" t="n"/>
      <c r="F2551" s="14" t="n"/>
      <c r="G2551" s="14" t="n"/>
      <c r="H2551" s="13" t="n"/>
      <c r="I2551" s="13" t="n"/>
      <c r="J2551" s="13" t="n"/>
      <c r="K2551" s="13" t="n"/>
      <c r="L2551" s="15">
        <f>IF(OR(B2551="",AND(F2551="",G2551="")),"",IFERROR(N(INDEX('Transporters'!$E$4:$E$203,MATCH(B2551,'Transporters'!$A$4:$A$203,0))),0)+SUMIFS($F$4:F2551,$B$4:B2551,B2551)-SUMIFS($G$4:G2551,$B$4:B2551,B2551))</f>
        <v/>
      </c>
      <c r="M2551" s="13" t="n"/>
    </row>
    <row r="2552">
      <c r="A2552" s="16" t="n"/>
      <c r="B2552" s="13" t="n"/>
      <c r="C2552" s="13" t="n"/>
      <c r="D2552" s="13" t="n"/>
      <c r="E2552" s="13" t="n"/>
      <c r="F2552" s="14" t="n"/>
      <c r="G2552" s="14" t="n"/>
      <c r="H2552" s="13" t="n"/>
      <c r="I2552" s="13" t="n"/>
      <c r="J2552" s="13" t="n"/>
      <c r="K2552" s="13" t="n"/>
      <c r="L2552" s="15">
        <f>IF(OR(B2552="",AND(F2552="",G2552="")),"",IFERROR(N(INDEX('Transporters'!$E$4:$E$203,MATCH(B2552,'Transporters'!$A$4:$A$203,0))),0)+SUMIFS($F$4:F2552,$B$4:B2552,B2552)-SUMIFS($G$4:G2552,$B$4:B2552,B2552))</f>
        <v/>
      </c>
      <c r="M2552" s="13" t="n"/>
    </row>
    <row r="2553">
      <c r="A2553" s="16" t="n"/>
      <c r="B2553" s="13" t="n"/>
      <c r="C2553" s="13" t="n"/>
      <c r="D2553" s="13" t="n"/>
      <c r="E2553" s="13" t="n"/>
      <c r="F2553" s="14" t="n"/>
      <c r="G2553" s="14" t="n"/>
      <c r="H2553" s="13" t="n"/>
      <c r="I2553" s="13" t="n"/>
      <c r="J2553" s="13" t="n"/>
      <c r="K2553" s="13" t="n"/>
      <c r="L2553" s="15">
        <f>IF(OR(B2553="",AND(F2553="",G2553="")),"",IFERROR(N(INDEX('Transporters'!$E$4:$E$203,MATCH(B2553,'Transporters'!$A$4:$A$203,0))),0)+SUMIFS($F$4:F2553,$B$4:B2553,B2553)-SUMIFS($G$4:G2553,$B$4:B2553,B2553))</f>
        <v/>
      </c>
      <c r="M2553" s="13" t="n"/>
    </row>
    <row r="2554">
      <c r="A2554" s="16" t="n"/>
      <c r="B2554" s="13" t="n"/>
      <c r="C2554" s="13" t="n"/>
      <c r="D2554" s="13" t="n"/>
      <c r="E2554" s="13" t="n"/>
      <c r="F2554" s="14" t="n"/>
      <c r="G2554" s="14" t="n"/>
      <c r="H2554" s="13" t="n"/>
      <c r="I2554" s="13" t="n"/>
      <c r="J2554" s="13" t="n"/>
      <c r="K2554" s="13" t="n"/>
      <c r="L2554" s="15">
        <f>IF(OR(B2554="",AND(F2554="",G2554="")),"",IFERROR(N(INDEX('Transporters'!$E$4:$E$203,MATCH(B2554,'Transporters'!$A$4:$A$203,0))),0)+SUMIFS($F$4:F2554,$B$4:B2554,B2554)-SUMIFS($G$4:G2554,$B$4:B2554,B2554))</f>
        <v/>
      </c>
      <c r="M2554" s="13" t="n"/>
    </row>
    <row r="2555">
      <c r="A2555" s="16" t="n"/>
      <c r="B2555" s="13" t="n"/>
      <c r="C2555" s="13" t="n"/>
      <c r="D2555" s="13" t="n"/>
      <c r="E2555" s="13" t="n"/>
      <c r="F2555" s="14" t="n"/>
      <c r="G2555" s="14" t="n"/>
      <c r="H2555" s="13" t="n"/>
      <c r="I2555" s="13" t="n"/>
      <c r="J2555" s="13" t="n"/>
      <c r="K2555" s="13" t="n"/>
      <c r="L2555" s="15">
        <f>IF(OR(B2555="",AND(F2555="",G2555="")),"",IFERROR(N(INDEX('Transporters'!$E$4:$E$203,MATCH(B2555,'Transporters'!$A$4:$A$203,0))),0)+SUMIFS($F$4:F2555,$B$4:B2555,B2555)-SUMIFS($G$4:G2555,$B$4:B2555,B2555))</f>
        <v/>
      </c>
      <c r="M2555" s="13" t="n"/>
    </row>
    <row r="2556">
      <c r="A2556" s="16" t="n"/>
      <c r="B2556" s="13" t="n"/>
      <c r="C2556" s="13" t="n"/>
      <c r="D2556" s="13" t="n"/>
      <c r="E2556" s="13" t="n"/>
      <c r="F2556" s="14" t="n"/>
      <c r="G2556" s="14" t="n"/>
      <c r="H2556" s="13" t="n"/>
      <c r="I2556" s="13" t="n"/>
      <c r="J2556" s="13" t="n"/>
      <c r="K2556" s="13" t="n"/>
      <c r="L2556" s="15">
        <f>IF(OR(B2556="",AND(F2556="",G2556="")),"",IFERROR(N(INDEX('Transporters'!$E$4:$E$203,MATCH(B2556,'Transporters'!$A$4:$A$203,0))),0)+SUMIFS($F$4:F2556,$B$4:B2556,B2556)-SUMIFS($G$4:G2556,$B$4:B2556,B2556))</f>
        <v/>
      </c>
      <c r="M2556" s="13" t="n"/>
    </row>
    <row r="2557">
      <c r="A2557" s="16" t="n"/>
      <c r="B2557" s="13" t="n"/>
      <c r="C2557" s="13" t="n"/>
      <c r="D2557" s="13" t="n"/>
      <c r="E2557" s="13" t="n"/>
      <c r="F2557" s="14" t="n"/>
      <c r="G2557" s="14" t="n"/>
      <c r="H2557" s="13" t="n"/>
      <c r="I2557" s="13" t="n"/>
      <c r="J2557" s="13" t="n"/>
      <c r="K2557" s="13" t="n"/>
      <c r="L2557" s="15">
        <f>IF(OR(B2557="",AND(F2557="",G2557="")),"",IFERROR(N(INDEX('Transporters'!$E$4:$E$203,MATCH(B2557,'Transporters'!$A$4:$A$203,0))),0)+SUMIFS($F$4:F2557,$B$4:B2557,B2557)-SUMIFS($G$4:G2557,$B$4:B2557,B2557))</f>
        <v/>
      </c>
      <c r="M2557" s="13" t="n"/>
    </row>
    <row r="2558">
      <c r="A2558" s="16" t="n"/>
      <c r="B2558" s="13" t="n"/>
      <c r="C2558" s="13" t="n"/>
      <c r="D2558" s="13" t="n"/>
      <c r="E2558" s="13" t="n"/>
      <c r="F2558" s="14" t="n"/>
      <c r="G2558" s="14" t="n"/>
      <c r="H2558" s="13" t="n"/>
      <c r="I2558" s="13" t="n"/>
      <c r="J2558" s="13" t="n"/>
      <c r="K2558" s="13" t="n"/>
      <c r="L2558" s="15">
        <f>IF(OR(B2558="",AND(F2558="",G2558="")),"",IFERROR(N(INDEX('Transporters'!$E$4:$E$203,MATCH(B2558,'Transporters'!$A$4:$A$203,0))),0)+SUMIFS($F$4:F2558,$B$4:B2558,B2558)-SUMIFS($G$4:G2558,$B$4:B2558,B2558))</f>
        <v/>
      </c>
      <c r="M2558" s="13" t="n"/>
    </row>
    <row r="2559">
      <c r="A2559" s="16" t="n"/>
      <c r="B2559" s="13" t="n"/>
      <c r="C2559" s="13" t="n"/>
      <c r="D2559" s="13" t="n"/>
      <c r="E2559" s="13" t="n"/>
      <c r="F2559" s="14" t="n"/>
      <c r="G2559" s="14" t="n"/>
      <c r="H2559" s="13" t="n"/>
      <c r="I2559" s="13" t="n"/>
      <c r="J2559" s="13" t="n"/>
      <c r="K2559" s="13" t="n"/>
      <c r="L2559" s="15">
        <f>IF(OR(B2559="",AND(F2559="",G2559="")),"",IFERROR(N(INDEX('Transporters'!$E$4:$E$203,MATCH(B2559,'Transporters'!$A$4:$A$203,0))),0)+SUMIFS($F$4:F2559,$B$4:B2559,B2559)-SUMIFS($G$4:G2559,$B$4:B2559,B2559))</f>
        <v/>
      </c>
      <c r="M2559" s="13" t="n"/>
    </row>
    <row r="2560">
      <c r="A2560" s="16" t="n"/>
      <c r="B2560" s="13" t="n"/>
      <c r="C2560" s="13" t="n"/>
      <c r="D2560" s="13" t="n"/>
      <c r="E2560" s="13" t="n"/>
      <c r="F2560" s="14" t="n"/>
      <c r="G2560" s="14" t="n"/>
      <c r="H2560" s="13" t="n"/>
      <c r="I2560" s="13" t="n"/>
      <c r="J2560" s="13" t="n"/>
      <c r="K2560" s="13" t="n"/>
      <c r="L2560" s="15">
        <f>IF(OR(B2560="",AND(F2560="",G2560="")),"",IFERROR(N(INDEX('Transporters'!$E$4:$E$203,MATCH(B2560,'Transporters'!$A$4:$A$203,0))),0)+SUMIFS($F$4:F2560,$B$4:B2560,B2560)-SUMIFS($G$4:G2560,$B$4:B2560,B2560))</f>
        <v/>
      </c>
      <c r="M2560" s="13" t="n"/>
    </row>
    <row r="2561">
      <c r="A2561" s="16" t="n"/>
      <c r="B2561" s="13" t="n"/>
      <c r="C2561" s="13" t="n"/>
      <c r="D2561" s="13" t="n"/>
      <c r="E2561" s="13" t="n"/>
      <c r="F2561" s="14" t="n"/>
      <c r="G2561" s="14" t="n"/>
      <c r="H2561" s="13" t="n"/>
      <c r="I2561" s="13" t="n"/>
      <c r="J2561" s="13" t="n"/>
      <c r="K2561" s="13" t="n"/>
      <c r="L2561" s="15">
        <f>IF(OR(B2561="",AND(F2561="",G2561="")),"",IFERROR(N(INDEX('Transporters'!$E$4:$E$203,MATCH(B2561,'Transporters'!$A$4:$A$203,0))),0)+SUMIFS($F$4:F2561,$B$4:B2561,B2561)-SUMIFS($G$4:G2561,$B$4:B2561,B2561))</f>
        <v/>
      </c>
      <c r="M2561" s="13" t="n"/>
    </row>
    <row r="2562">
      <c r="A2562" s="16" t="n"/>
      <c r="B2562" s="13" t="n"/>
      <c r="C2562" s="13" t="n"/>
      <c r="D2562" s="13" t="n"/>
      <c r="E2562" s="13" t="n"/>
      <c r="F2562" s="14" t="n"/>
      <c r="G2562" s="14" t="n"/>
      <c r="H2562" s="13" t="n"/>
      <c r="I2562" s="13" t="n"/>
      <c r="J2562" s="13" t="n"/>
      <c r="K2562" s="13" t="n"/>
      <c r="L2562" s="15">
        <f>IF(OR(B2562="",AND(F2562="",G2562="")),"",IFERROR(N(INDEX('Transporters'!$E$4:$E$203,MATCH(B2562,'Transporters'!$A$4:$A$203,0))),0)+SUMIFS($F$4:F2562,$B$4:B2562,B2562)-SUMIFS($G$4:G2562,$B$4:B2562,B2562))</f>
        <v/>
      </c>
      <c r="M2562" s="13" t="n"/>
    </row>
    <row r="2563">
      <c r="A2563" s="16" t="n"/>
      <c r="B2563" s="13" t="n"/>
      <c r="C2563" s="13" t="n"/>
      <c r="D2563" s="13" t="n"/>
      <c r="E2563" s="13" t="n"/>
      <c r="F2563" s="14" t="n"/>
      <c r="G2563" s="14" t="n"/>
      <c r="H2563" s="13" t="n"/>
      <c r="I2563" s="13" t="n"/>
      <c r="J2563" s="13" t="n"/>
      <c r="K2563" s="13" t="n"/>
      <c r="L2563" s="15">
        <f>IF(OR(B2563="",AND(F2563="",G2563="")),"",IFERROR(N(INDEX('Transporters'!$E$4:$E$203,MATCH(B2563,'Transporters'!$A$4:$A$203,0))),0)+SUMIFS($F$4:F2563,$B$4:B2563,B2563)-SUMIFS($G$4:G2563,$B$4:B2563,B2563))</f>
        <v/>
      </c>
      <c r="M2563" s="13" t="n"/>
    </row>
    <row r="2564">
      <c r="A2564" s="16" t="n"/>
      <c r="B2564" s="13" t="n"/>
      <c r="C2564" s="13" t="n"/>
      <c r="D2564" s="13" t="n"/>
      <c r="E2564" s="13" t="n"/>
      <c r="F2564" s="14" t="n"/>
      <c r="G2564" s="14" t="n"/>
      <c r="H2564" s="13" t="n"/>
      <c r="I2564" s="13" t="n"/>
      <c r="J2564" s="13" t="n"/>
      <c r="K2564" s="13" t="n"/>
      <c r="L2564" s="15">
        <f>IF(OR(B2564="",AND(F2564="",G2564="")),"",IFERROR(N(INDEX('Transporters'!$E$4:$E$203,MATCH(B2564,'Transporters'!$A$4:$A$203,0))),0)+SUMIFS($F$4:F2564,$B$4:B2564,B2564)-SUMIFS($G$4:G2564,$B$4:B2564,B2564))</f>
        <v/>
      </c>
      <c r="M2564" s="13" t="n"/>
    </row>
    <row r="2565">
      <c r="A2565" s="16" t="n"/>
      <c r="B2565" s="13" t="n"/>
      <c r="C2565" s="13" t="n"/>
      <c r="D2565" s="13" t="n"/>
      <c r="E2565" s="13" t="n"/>
      <c r="F2565" s="14" t="n"/>
      <c r="G2565" s="14" t="n"/>
      <c r="H2565" s="13" t="n"/>
      <c r="I2565" s="13" t="n"/>
      <c r="J2565" s="13" t="n"/>
      <c r="K2565" s="13" t="n"/>
      <c r="L2565" s="15">
        <f>IF(OR(B2565="",AND(F2565="",G2565="")),"",IFERROR(N(INDEX('Transporters'!$E$4:$E$203,MATCH(B2565,'Transporters'!$A$4:$A$203,0))),0)+SUMIFS($F$4:F2565,$B$4:B2565,B2565)-SUMIFS($G$4:G2565,$B$4:B2565,B2565))</f>
        <v/>
      </c>
      <c r="M2565" s="13" t="n"/>
    </row>
    <row r="2566">
      <c r="A2566" s="16" t="n"/>
      <c r="B2566" s="13" t="n"/>
      <c r="C2566" s="13" t="n"/>
      <c r="D2566" s="13" t="n"/>
      <c r="E2566" s="13" t="n"/>
      <c r="F2566" s="14" t="n"/>
      <c r="G2566" s="14" t="n"/>
      <c r="H2566" s="13" t="n"/>
      <c r="I2566" s="13" t="n"/>
      <c r="J2566" s="13" t="n"/>
      <c r="K2566" s="13" t="n"/>
      <c r="L2566" s="15">
        <f>IF(OR(B2566="",AND(F2566="",G2566="")),"",IFERROR(N(INDEX('Transporters'!$E$4:$E$203,MATCH(B2566,'Transporters'!$A$4:$A$203,0))),0)+SUMIFS($F$4:F2566,$B$4:B2566,B2566)-SUMIFS($G$4:G2566,$B$4:B2566,B2566))</f>
        <v/>
      </c>
      <c r="M2566" s="13" t="n"/>
    </row>
    <row r="2567">
      <c r="A2567" s="16" t="n"/>
      <c r="B2567" s="13" t="n"/>
      <c r="C2567" s="13" t="n"/>
      <c r="D2567" s="13" t="n"/>
      <c r="E2567" s="13" t="n"/>
      <c r="F2567" s="14" t="n"/>
      <c r="G2567" s="14" t="n"/>
      <c r="H2567" s="13" t="n"/>
      <c r="I2567" s="13" t="n"/>
      <c r="J2567" s="13" t="n"/>
      <c r="K2567" s="13" t="n"/>
      <c r="L2567" s="15">
        <f>IF(OR(B2567="",AND(F2567="",G2567="")),"",IFERROR(N(INDEX('Transporters'!$E$4:$E$203,MATCH(B2567,'Transporters'!$A$4:$A$203,0))),0)+SUMIFS($F$4:F2567,$B$4:B2567,B2567)-SUMIFS($G$4:G2567,$B$4:B2567,B2567))</f>
        <v/>
      </c>
      <c r="M2567" s="13" t="n"/>
    </row>
    <row r="2568">
      <c r="A2568" s="16" t="n"/>
      <c r="B2568" s="13" t="n"/>
      <c r="C2568" s="13" t="n"/>
      <c r="D2568" s="13" t="n"/>
      <c r="E2568" s="13" t="n"/>
      <c r="F2568" s="14" t="n"/>
      <c r="G2568" s="14" t="n"/>
      <c r="H2568" s="13" t="n"/>
      <c r="I2568" s="13" t="n"/>
      <c r="J2568" s="13" t="n"/>
      <c r="K2568" s="13" t="n"/>
      <c r="L2568" s="15">
        <f>IF(OR(B2568="",AND(F2568="",G2568="")),"",IFERROR(N(INDEX('Transporters'!$E$4:$E$203,MATCH(B2568,'Transporters'!$A$4:$A$203,0))),0)+SUMIFS($F$4:F2568,$B$4:B2568,B2568)-SUMIFS($G$4:G2568,$B$4:B2568,B2568))</f>
        <v/>
      </c>
      <c r="M2568" s="13" t="n"/>
    </row>
    <row r="2569">
      <c r="A2569" s="16" t="n"/>
      <c r="B2569" s="13" t="n"/>
      <c r="C2569" s="13" t="n"/>
      <c r="D2569" s="13" t="n"/>
      <c r="E2569" s="13" t="n"/>
      <c r="F2569" s="14" t="n"/>
      <c r="G2569" s="14" t="n"/>
      <c r="H2569" s="13" t="n"/>
      <c r="I2569" s="13" t="n"/>
      <c r="J2569" s="13" t="n"/>
      <c r="K2569" s="13" t="n"/>
      <c r="L2569" s="15">
        <f>IF(OR(B2569="",AND(F2569="",G2569="")),"",IFERROR(N(INDEX('Transporters'!$E$4:$E$203,MATCH(B2569,'Transporters'!$A$4:$A$203,0))),0)+SUMIFS($F$4:F2569,$B$4:B2569,B2569)-SUMIFS($G$4:G2569,$B$4:B2569,B2569))</f>
        <v/>
      </c>
      <c r="M2569" s="13" t="n"/>
    </row>
    <row r="2570">
      <c r="A2570" s="16" t="n"/>
      <c r="B2570" s="13" t="n"/>
      <c r="C2570" s="13" t="n"/>
      <c r="D2570" s="13" t="n"/>
      <c r="E2570" s="13" t="n"/>
      <c r="F2570" s="14" t="n"/>
      <c r="G2570" s="14" t="n"/>
      <c r="H2570" s="13" t="n"/>
      <c r="I2570" s="13" t="n"/>
      <c r="J2570" s="13" t="n"/>
      <c r="K2570" s="13" t="n"/>
      <c r="L2570" s="15">
        <f>IF(OR(B2570="",AND(F2570="",G2570="")),"",IFERROR(N(INDEX('Transporters'!$E$4:$E$203,MATCH(B2570,'Transporters'!$A$4:$A$203,0))),0)+SUMIFS($F$4:F2570,$B$4:B2570,B2570)-SUMIFS($G$4:G2570,$B$4:B2570,B2570))</f>
        <v/>
      </c>
      <c r="M2570" s="13" t="n"/>
    </row>
    <row r="2571">
      <c r="A2571" s="16" t="n"/>
      <c r="B2571" s="13" t="n"/>
      <c r="C2571" s="13" t="n"/>
      <c r="D2571" s="13" t="n"/>
      <c r="E2571" s="13" t="n"/>
      <c r="F2571" s="14" t="n"/>
      <c r="G2571" s="14" t="n"/>
      <c r="H2571" s="13" t="n"/>
      <c r="I2571" s="13" t="n"/>
      <c r="J2571" s="13" t="n"/>
      <c r="K2571" s="13" t="n"/>
      <c r="L2571" s="15">
        <f>IF(OR(B2571="",AND(F2571="",G2571="")),"",IFERROR(N(INDEX('Transporters'!$E$4:$E$203,MATCH(B2571,'Transporters'!$A$4:$A$203,0))),0)+SUMIFS($F$4:F2571,$B$4:B2571,B2571)-SUMIFS($G$4:G2571,$B$4:B2571,B2571))</f>
        <v/>
      </c>
      <c r="M2571" s="13" t="n"/>
    </row>
    <row r="2572">
      <c r="A2572" s="16" t="n"/>
      <c r="B2572" s="13" t="n"/>
      <c r="C2572" s="13" t="n"/>
      <c r="D2572" s="13" t="n"/>
      <c r="E2572" s="13" t="n"/>
      <c r="F2572" s="14" t="n"/>
      <c r="G2572" s="14" t="n"/>
      <c r="H2572" s="13" t="n"/>
      <c r="I2572" s="13" t="n"/>
      <c r="J2572" s="13" t="n"/>
      <c r="K2572" s="13" t="n"/>
      <c r="L2572" s="15">
        <f>IF(OR(B2572="",AND(F2572="",G2572="")),"",IFERROR(N(INDEX('Transporters'!$E$4:$E$203,MATCH(B2572,'Transporters'!$A$4:$A$203,0))),0)+SUMIFS($F$4:F2572,$B$4:B2572,B2572)-SUMIFS($G$4:G2572,$B$4:B2572,B2572))</f>
        <v/>
      </c>
      <c r="M2572" s="13" t="n"/>
    </row>
    <row r="2573">
      <c r="A2573" s="16" t="n"/>
      <c r="B2573" s="13" t="n"/>
      <c r="C2573" s="13" t="n"/>
      <c r="D2573" s="13" t="n"/>
      <c r="E2573" s="13" t="n"/>
      <c r="F2573" s="14" t="n"/>
      <c r="G2573" s="14" t="n"/>
      <c r="H2573" s="13" t="n"/>
      <c r="I2573" s="13" t="n"/>
      <c r="J2573" s="13" t="n"/>
      <c r="K2573" s="13" t="n"/>
      <c r="L2573" s="15">
        <f>IF(OR(B2573="",AND(F2573="",G2573="")),"",IFERROR(N(INDEX('Transporters'!$E$4:$E$203,MATCH(B2573,'Transporters'!$A$4:$A$203,0))),0)+SUMIFS($F$4:F2573,$B$4:B2573,B2573)-SUMIFS($G$4:G2573,$B$4:B2573,B2573))</f>
        <v/>
      </c>
      <c r="M2573" s="13" t="n"/>
    </row>
    <row r="2574">
      <c r="A2574" s="16" t="n"/>
      <c r="B2574" s="13" t="n"/>
      <c r="C2574" s="13" t="n"/>
      <c r="D2574" s="13" t="n"/>
      <c r="E2574" s="13" t="n"/>
      <c r="F2574" s="14" t="n"/>
      <c r="G2574" s="14" t="n"/>
      <c r="H2574" s="13" t="n"/>
      <c r="I2574" s="13" t="n"/>
      <c r="J2574" s="13" t="n"/>
      <c r="K2574" s="13" t="n"/>
      <c r="L2574" s="15">
        <f>IF(OR(B2574="",AND(F2574="",G2574="")),"",IFERROR(N(INDEX('Transporters'!$E$4:$E$203,MATCH(B2574,'Transporters'!$A$4:$A$203,0))),0)+SUMIFS($F$4:F2574,$B$4:B2574,B2574)-SUMIFS($G$4:G2574,$B$4:B2574,B2574))</f>
        <v/>
      </c>
      <c r="M2574" s="13" t="n"/>
    </row>
    <row r="2575">
      <c r="A2575" s="16" t="n"/>
      <c r="B2575" s="13" t="n"/>
      <c r="C2575" s="13" t="n"/>
      <c r="D2575" s="13" t="n"/>
      <c r="E2575" s="13" t="n"/>
      <c r="F2575" s="14" t="n"/>
      <c r="G2575" s="14" t="n"/>
      <c r="H2575" s="13" t="n"/>
      <c r="I2575" s="13" t="n"/>
      <c r="J2575" s="13" t="n"/>
      <c r="K2575" s="13" t="n"/>
      <c r="L2575" s="15">
        <f>IF(OR(B2575="",AND(F2575="",G2575="")),"",IFERROR(N(INDEX('Transporters'!$E$4:$E$203,MATCH(B2575,'Transporters'!$A$4:$A$203,0))),0)+SUMIFS($F$4:F2575,$B$4:B2575,B2575)-SUMIFS($G$4:G2575,$B$4:B2575,B2575))</f>
        <v/>
      </c>
      <c r="M2575" s="13" t="n"/>
    </row>
    <row r="2576">
      <c r="A2576" s="16" t="n"/>
      <c r="B2576" s="13" t="n"/>
      <c r="C2576" s="13" t="n"/>
      <c r="D2576" s="13" t="n"/>
      <c r="E2576" s="13" t="n"/>
      <c r="F2576" s="14" t="n"/>
      <c r="G2576" s="14" t="n"/>
      <c r="H2576" s="13" t="n"/>
      <c r="I2576" s="13" t="n"/>
      <c r="J2576" s="13" t="n"/>
      <c r="K2576" s="13" t="n"/>
      <c r="L2576" s="15">
        <f>IF(OR(B2576="",AND(F2576="",G2576="")),"",IFERROR(N(INDEX('Transporters'!$E$4:$E$203,MATCH(B2576,'Transporters'!$A$4:$A$203,0))),0)+SUMIFS($F$4:F2576,$B$4:B2576,B2576)-SUMIFS($G$4:G2576,$B$4:B2576,B2576))</f>
        <v/>
      </c>
      <c r="M2576" s="13" t="n"/>
    </row>
    <row r="2577">
      <c r="A2577" s="16" t="n"/>
      <c r="B2577" s="13" t="n"/>
      <c r="C2577" s="13" t="n"/>
      <c r="D2577" s="13" t="n"/>
      <c r="E2577" s="13" t="n"/>
      <c r="F2577" s="14" t="n"/>
      <c r="G2577" s="14" t="n"/>
      <c r="H2577" s="13" t="n"/>
      <c r="I2577" s="13" t="n"/>
      <c r="J2577" s="13" t="n"/>
      <c r="K2577" s="13" t="n"/>
      <c r="L2577" s="15">
        <f>IF(OR(B2577="",AND(F2577="",G2577="")),"",IFERROR(N(INDEX('Transporters'!$E$4:$E$203,MATCH(B2577,'Transporters'!$A$4:$A$203,0))),0)+SUMIFS($F$4:F2577,$B$4:B2577,B2577)-SUMIFS($G$4:G2577,$B$4:B2577,B2577))</f>
        <v/>
      </c>
      <c r="M2577" s="13" t="n"/>
    </row>
    <row r="2578">
      <c r="A2578" s="16" t="n"/>
      <c r="B2578" s="13" t="n"/>
      <c r="C2578" s="13" t="n"/>
      <c r="D2578" s="13" t="n"/>
      <c r="E2578" s="13" t="n"/>
      <c r="F2578" s="14" t="n"/>
      <c r="G2578" s="14" t="n"/>
      <c r="H2578" s="13" t="n"/>
      <c r="I2578" s="13" t="n"/>
      <c r="J2578" s="13" t="n"/>
      <c r="K2578" s="13" t="n"/>
      <c r="L2578" s="15">
        <f>IF(OR(B2578="",AND(F2578="",G2578="")),"",IFERROR(N(INDEX('Transporters'!$E$4:$E$203,MATCH(B2578,'Transporters'!$A$4:$A$203,0))),0)+SUMIFS($F$4:F2578,$B$4:B2578,B2578)-SUMIFS($G$4:G2578,$B$4:B2578,B2578))</f>
        <v/>
      </c>
      <c r="M2578" s="13" t="n"/>
    </row>
    <row r="2579">
      <c r="A2579" s="16" t="n"/>
      <c r="B2579" s="13" t="n"/>
      <c r="C2579" s="13" t="n"/>
      <c r="D2579" s="13" t="n"/>
      <c r="E2579" s="13" t="n"/>
      <c r="F2579" s="14" t="n"/>
      <c r="G2579" s="14" t="n"/>
      <c r="H2579" s="13" t="n"/>
      <c r="I2579" s="13" t="n"/>
      <c r="J2579" s="13" t="n"/>
      <c r="K2579" s="13" t="n"/>
      <c r="L2579" s="15">
        <f>IF(OR(B2579="",AND(F2579="",G2579="")),"",IFERROR(N(INDEX('Transporters'!$E$4:$E$203,MATCH(B2579,'Transporters'!$A$4:$A$203,0))),0)+SUMIFS($F$4:F2579,$B$4:B2579,B2579)-SUMIFS($G$4:G2579,$B$4:B2579,B2579))</f>
        <v/>
      </c>
      <c r="M2579" s="13" t="n"/>
    </row>
    <row r="2580">
      <c r="A2580" s="16" t="n"/>
      <c r="B2580" s="13" t="n"/>
      <c r="C2580" s="13" t="n"/>
      <c r="D2580" s="13" t="n"/>
      <c r="E2580" s="13" t="n"/>
      <c r="F2580" s="14" t="n"/>
      <c r="G2580" s="14" t="n"/>
      <c r="H2580" s="13" t="n"/>
      <c r="I2580" s="13" t="n"/>
      <c r="J2580" s="13" t="n"/>
      <c r="K2580" s="13" t="n"/>
      <c r="L2580" s="15">
        <f>IF(OR(B2580="",AND(F2580="",G2580="")),"",IFERROR(N(INDEX('Transporters'!$E$4:$E$203,MATCH(B2580,'Transporters'!$A$4:$A$203,0))),0)+SUMIFS($F$4:F2580,$B$4:B2580,B2580)-SUMIFS($G$4:G2580,$B$4:B2580,B2580))</f>
        <v/>
      </c>
      <c r="M2580" s="13" t="n"/>
    </row>
    <row r="2581">
      <c r="A2581" s="16" t="n"/>
      <c r="B2581" s="13" t="n"/>
      <c r="C2581" s="13" t="n"/>
      <c r="D2581" s="13" t="n"/>
      <c r="E2581" s="13" t="n"/>
      <c r="F2581" s="14" t="n"/>
      <c r="G2581" s="14" t="n"/>
      <c r="H2581" s="13" t="n"/>
      <c r="I2581" s="13" t="n"/>
      <c r="J2581" s="13" t="n"/>
      <c r="K2581" s="13" t="n"/>
      <c r="L2581" s="15">
        <f>IF(OR(B2581="",AND(F2581="",G2581="")),"",IFERROR(N(INDEX('Transporters'!$E$4:$E$203,MATCH(B2581,'Transporters'!$A$4:$A$203,0))),0)+SUMIFS($F$4:F2581,$B$4:B2581,B2581)-SUMIFS($G$4:G2581,$B$4:B2581,B2581))</f>
        <v/>
      </c>
      <c r="M2581" s="13" t="n"/>
    </row>
    <row r="2582">
      <c r="A2582" s="16" t="n"/>
      <c r="B2582" s="13" t="n"/>
      <c r="C2582" s="13" t="n"/>
      <c r="D2582" s="13" t="n"/>
      <c r="E2582" s="13" t="n"/>
      <c r="F2582" s="14" t="n"/>
      <c r="G2582" s="14" t="n"/>
      <c r="H2582" s="13" t="n"/>
      <c r="I2582" s="13" t="n"/>
      <c r="J2582" s="13" t="n"/>
      <c r="K2582" s="13" t="n"/>
      <c r="L2582" s="15">
        <f>IF(OR(B2582="",AND(F2582="",G2582="")),"",IFERROR(N(INDEX('Transporters'!$E$4:$E$203,MATCH(B2582,'Transporters'!$A$4:$A$203,0))),0)+SUMIFS($F$4:F2582,$B$4:B2582,B2582)-SUMIFS($G$4:G2582,$B$4:B2582,B2582))</f>
        <v/>
      </c>
      <c r="M2582" s="13" t="n"/>
    </row>
    <row r="2583">
      <c r="A2583" s="16" t="n"/>
      <c r="B2583" s="13" t="n"/>
      <c r="C2583" s="13" t="n"/>
      <c r="D2583" s="13" t="n"/>
      <c r="E2583" s="13" t="n"/>
      <c r="F2583" s="14" t="n"/>
      <c r="G2583" s="14" t="n"/>
      <c r="H2583" s="13" t="n"/>
      <c r="I2583" s="13" t="n"/>
      <c r="J2583" s="13" t="n"/>
      <c r="K2583" s="13" t="n"/>
      <c r="L2583" s="15">
        <f>IF(OR(B2583="",AND(F2583="",G2583="")),"",IFERROR(N(INDEX('Transporters'!$E$4:$E$203,MATCH(B2583,'Transporters'!$A$4:$A$203,0))),0)+SUMIFS($F$4:F2583,$B$4:B2583,B2583)-SUMIFS($G$4:G2583,$B$4:B2583,B2583))</f>
        <v/>
      </c>
      <c r="M2583" s="13" t="n"/>
    </row>
    <row r="2584">
      <c r="A2584" s="16" t="n"/>
      <c r="B2584" s="13" t="n"/>
      <c r="C2584" s="13" t="n"/>
      <c r="D2584" s="13" t="n"/>
      <c r="E2584" s="13" t="n"/>
      <c r="F2584" s="14" t="n"/>
      <c r="G2584" s="14" t="n"/>
      <c r="H2584" s="13" t="n"/>
      <c r="I2584" s="13" t="n"/>
      <c r="J2584" s="13" t="n"/>
      <c r="K2584" s="13" t="n"/>
      <c r="L2584" s="15">
        <f>IF(OR(B2584="",AND(F2584="",G2584="")),"",IFERROR(N(INDEX('Transporters'!$E$4:$E$203,MATCH(B2584,'Transporters'!$A$4:$A$203,0))),0)+SUMIFS($F$4:F2584,$B$4:B2584,B2584)-SUMIFS($G$4:G2584,$B$4:B2584,B2584))</f>
        <v/>
      </c>
      <c r="M2584" s="13" t="n"/>
    </row>
    <row r="2585">
      <c r="A2585" s="16" t="n"/>
      <c r="B2585" s="13" t="n"/>
      <c r="C2585" s="13" t="n"/>
      <c r="D2585" s="13" t="n"/>
      <c r="E2585" s="13" t="n"/>
      <c r="F2585" s="14" t="n"/>
      <c r="G2585" s="14" t="n"/>
      <c r="H2585" s="13" t="n"/>
      <c r="I2585" s="13" t="n"/>
      <c r="J2585" s="13" t="n"/>
      <c r="K2585" s="13" t="n"/>
      <c r="L2585" s="15">
        <f>IF(OR(B2585="",AND(F2585="",G2585="")),"",IFERROR(N(INDEX('Transporters'!$E$4:$E$203,MATCH(B2585,'Transporters'!$A$4:$A$203,0))),0)+SUMIFS($F$4:F2585,$B$4:B2585,B2585)-SUMIFS($G$4:G2585,$B$4:B2585,B2585))</f>
        <v/>
      </c>
      <c r="M2585" s="13" t="n"/>
    </row>
    <row r="2586">
      <c r="A2586" s="16" t="n"/>
      <c r="B2586" s="13" t="n"/>
      <c r="C2586" s="13" t="n"/>
      <c r="D2586" s="13" t="n"/>
      <c r="E2586" s="13" t="n"/>
      <c r="F2586" s="14" t="n"/>
      <c r="G2586" s="14" t="n"/>
      <c r="H2586" s="13" t="n"/>
      <c r="I2586" s="13" t="n"/>
      <c r="J2586" s="13" t="n"/>
      <c r="K2586" s="13" t="n"/>
      <c r="L2586" s="15">
        <f>IF(OR(B2586="",AND(F2586="",G2586="")),"",IFERROR(N(INDEX('Transporters'!$E$4:$E$203,MATCH(B2586,'Transporters'!$A$4:$A$203,0))),0)+SUMIFS($F$4:F2586,$B$4:B2586,B2586)-SUMIFS($G$4:G2586,$B$4:B2586,B2586))</f>
        <v/>
      </c>
      <c r="M2586" s="13" t="n"/>
    </row>
    <row r="2587">
      <c r="A2587" s="16" t="n"/>
      <c r="B2587" s="13" t="n"/>
      <c r="C2587" s="13" t="n"/>
      <c r="D2587" s="13" t="n"/>
      <c r="E2587" s="13" t="n"/>
      <c r="F2587" s="14" t="n"/>
      <c r="G2587" s="14" t="n"/>
      <c r="H2587" s="13" t="n"/>
      <c r="I2587" s="13" t="n"/>
      <c r="J2587" s="13" t="n"/>
      <c r="K2587" s="13" t="n"/>
      <c r="L2587" s="15">
        <f>IF(OR(B2587="",AND(F2587="",G2587="")),"",IFERROR(N(INDEX('Transporters'!$E$4:$E$203,MATCH(B2587,'Transporters'!$A$4:$A$203,0))),0)+SUMIFS($F$4:F2587,$B$4:B2587,B2587)-SUMIFS($G$4:G2587,$B$4:B2587,B2587))</f>
        <v/>
      </c>
      <c r="M2587" s="13" t="n"/>
    </row>
    <row r="2588">
      <c r="A2588" s="16" t="n"/>
      <c r="B2588" s="13" t="n"/>
      <c r="C2588" s="13" t="n"/>
      <c r="D2588" s="13" t="n"/>
      <c r="E2588" s="13" t="n"/>
      <c r="F2588" s="14" t="n"/>
      <c r="G2588" s="14" t="n"/>
      <c r="H2588" s="13" t="n"/>
      <c r="I2588" s="13" t="n"/>
      <c r="J2588" s="13" t="n"/>
      <c r="K2588" s="13" t="n"/>
      <c r="L2588" s="15">
        <f>IF(OR(B2588="",AND(F2588="",G2588="")),"",IFERROR(N(INDEX('Transporters'!$E$4:$E$203,MATCH(B2588,'Transporters'!$A$4:$A$203,0))),0)+SUMIFS($F$4:F2588,$B$4:B2588,B2588)-SUMIFS($G$4:G2588,$B$4:B2588,B2588))</f>
        <v/>
      </c>
      <c r="M2588" s="13" t="n"/>
    </row>
    <row r="2589">
      <c r="A2589" s="16" t="n"/>
      <c r="B2589" s="13" t="n"/>
      <c r="C2589" s="13" t="n"/>
      <c r="D2589" s="13" t="n"/>
      <c r="E2589" s="13" t="n"/>
      <c r="F2589" s="14" t="n"/>
      <c r="G2589" s="14" t="n"/>
      <c r="H2589" s="13" t="n"/>
      <c r="I2589" s="13" t="n"/>
      <c r="J2589" s="13" t="n"/>
      <c r="K2589" s="13" t="n"/>
      <c r="L2589" s="15">
        <f>IF(OR(B2589="",AND(F2589="",G2589="")),"",IFERROR(N(INDEX('Transporters'!$E$4:$E$203,MATCH(B2589,'Transporters'!$A$4:$A$203,0))),0)+SUMIFS($F$4:F2589,$B$4:B2589,B2589)-SUMIFS($G$4:G2589,$B$4:B2589,B2589))</f>
        <v/>
      </c>
      <c r="M2589" s="13" t="n"/>
    </row>
    <row r="2590">
      <c r="A2590" s="16" t="n"/>
      <c r="B2590" s="13" t="n"/>
      <c r="C2590" s="13" t="n"/>
      <c r="D2590" s="13" t="n"/>
      <c r="E2590" s="13" t="n"/>
      <c r="F2590" s="14" t="n"/>
      <c r="G2590" s="14" t="n"/>
      <c r="H2590" s="13" t="n"/>
      <c r="I2590" s="13" t="n"/>
      <c r="J2590" s="13" t="n"/>
      <c r="K2590" s="13" t="n"/>
      <c r="L2590" s="15">
        <f>IF(OR(B2590="",AND(F2590="",G2590="")),"",IFERROR(N(INDEX('Transporters'!$E$4:$E$203,MATCH(B2590,'Transporters'!$A$4:$A$203,0))),0)+SUMIFS($F$4:F2590,$B$4:B2590,B2590)-SUMIFS($G$4:G2590,$B$4:B2590,B2590))</f>
        <v/>
      </c>
      <c r="M2590" s="13" t="n"/>
    </row>
    <row r="2591">
      <c r="A2591" s="16" t="n"/>
      <c r="B2591" s="13" t="n"/>
      <c r="C2591" s="13" t="n"/>
      <c r="D2591" s="13" t="n"/>
      <c r="E2591" s="13" t="n"/>
      <c r="F2591" s="14" t="n"/>
      <c r="G2591" s="14" t="n"/>
      <c r="H2591" s="13" t="n"/>
      <c r="I2591" s="13" t="n"/>
      <c r="J2591" s="13" t="n"/>
      <c r="K2591" s="13" t="n"/>
      <c r="L2591" s="15">
        <f>IF(OR(B2591="",AND(F2591="",G2591="")),"",IFERROR(N(INDEX('Transporters'!$E$4:$E$203,MATCH(B2591,'Transporters'!$A$4:$A$203,0))),0)+SUMIFS($F$4:F2591,$B$4:B2591,B2591)-SUMIFS($G$4:G2591,$B$4:B2591,B2591))</f>
        <v/>
      </c>
      <c r="M2591" s="13" t="n"/>
    </row>
    <row r="2592">
      <c r="A2592" s="16" t="n"/>
      <c r="B2592" s="13" t="n"/>
      <c r="C2592" s="13" t="n"/>
      <c r="D2592" s="13" t="n"/>
      <c r="E2592" s="13" t="n"/>
      <c r="F2592" s="14" t="n"/>
      <c r="G2592" s="14" t="n"/>
      <c r="H2592" s="13" t="n"/>
      <c r="I2592" s="13" t="n"/>
      <c r="J2592" s="13" t="n"/>
      <c r="K2592" s="13" t="n"/>
      <c r="L2592" s="15">
        <f>IF(OR(B2592="",AND(F2592="",G2592="")),"",IFERROR(N(INDEX('Transporters'!$E$4:$E$203,MATCH(B2592,'Transporters'!$A$4:$A$203,0))),0)+SUMIFS($F$4:F2592,$B$4:B2592,B2592)-SUMIFS($G$4:G2592,$B$4:B2592,B2592))</f>
        <v/>
      </c>
      <c r="M2592" s="13" t="n"/>
    </row>
    <row r="2593">
      <c r="A2593" s="16" t="n"/>
      <c r="B2593" s="13" t="n"/>
      <c r="C2593" s="13" t="n"/>
      <c r="D2593" s="13" t="n"/>
      <c r="E2593" s="13" t="n"/>
      <c r="F2593" s="14" t="n"/>
      <c r="G2593" s="14" t="n"/>
      <c r="H2593" s="13" t="n"/>
      <c r="I2593" s="13" t="n"/>
      <c r="J2593" s="13" t="n"/>
      <c r="K2593" s="13" t="n"/>
      <c r="L2593" s="15">
        <f>IF(OR(B2593="",AND(F2593="",G2593="")),"",IFERROR(N(INDEX('Transporters'!$E$4:$E$203,MATCH(B2593,'Transporters'!$A$4:$A$203,0))),0)+SUMIFS($F$4:F2593,$B$4:B2593,B2593)-SUMIFS($G$4:G2593,$B$4:B2593,B2593))</f>
        <v/>
      </c>
      <c r="M2593" s="13" t="n"/>
    </row>
    <row r="2594">
      <c r="A2594" s="16" t="n"/>
      <c r="B2594" s="13" t="n"/>
      <c r="C2594" s="13" t="n"/>
      <c r="D2594" s="13" t="n"/>
      <c r="E2594" s="13" t="n"/>
      <c r="F2594" s="14" t="n"/>
      <c r="G2594" s="14" t="n"/>
      <c r="H2594" s="13" t="n"/>
      <c r="I2594" s="13" t="n"/>
      <c r="J2594" s="13" t="n"/>
      <c r="K2594" s="13" t="n"/>
      <c r="L2594" s="15">
        <f>IF(OR(B2594="",AND(F2594="",G2594="")),"",IFERROR(N(INDEX('Transporters'!$E$4:$E$203,MATCH(B2594,'Transporters'!$A$4:$A$203,0))),0)+SUMIFS($F$4:F2594,$B$4:B2594,B2594)-SUMIFS($G$4:G2594,$B$4:B2594,B2594))</f>
        <v/>
      </c>
      <c r="M2594" s="13" t="n"/>
    </row>
    <row r="2595">
      <c r="A2595" s="16" t="n"/>
      <c r="B2595" s="13" t="n"/>
      <c r="C2595" s="13" t="n"/>
      <c r="D2595" s="13" t="n"/>
      <c r="E2595" s="13" t="n"/>
      <c r="F2595" s="14" t="n"/>
      <c r="G2595" s="14" t="n"/>
      <c r="H2595" s="13" t="n"/>
      <c r="I2595" s="13" t="n"/>
      <c r="J2595" s="13" t="n"/>
      <c r="K2595" s="13" t="n"/>
      <c r="L2595" s="15">
        <f>IF(OR(B2595="",AND(F2595="",G2595="")),"",IFERROR(N(INDEX('Transporters'!$E$4:$E$203,MATCH(B2595,'Transporters'!$A$4:$A$203,0))),0)+SUMIFS($F$4:F2595,$B$4:B2595,B2595)-SUMIFS($G$4:G2595,$B$4:B2595,B2595))</f>
        <v/>
      </c>
      <c r="M2595" s="13" t="n"/>
    </row>
    <row r="2596">
      <c r="A2596" s="16" t="n"/>
      <c r="B2596" s="13" t="n"/>
      <c r="C2596" s="13" t="n"/>
      <c r="D2596" s="13" t="n"/>
      <c r="E2596" s="13" t="n"/>
      <c r="F2596" s="14" t="n"/>
      <c r="G2596" s="14" t="n"/>
      <c r="H2596" s="13" t="n"/>
      <c r="I2596" s="13" t="n"/>
      <c r="J2596" s="13" t="n"/>
      <c r="K2596" s="13" t="n"/>
      <c r="L2596" s="15">
        <f>IF(OR(B2596="",AND(F2596="",G2596="")),"",IFERROR(N(INDEX('Transporters'!$E$4:$E$203,MATCH(B2596,'Transporters'!$A$4:$A$203,0))),0)+SUMIFS($F$4:F2596,$B$4:B2596,B2596)-SUMIFS($G$4:G2596,$B$4:B2596,B2596))</f>
        <v/>
      </c>
      <c r="M2596" s="13" t="n"/>
    </row>
    <row r="2597">
      <c r="A2597" s="16" t="n"/>
      <c r="B2597" s="13" t="n"/>
      <c r="C2597" s="13" t="n"/>
      <c r="D2597" s="13" t="n"/>
      <c r="E2597" s="13" t="n"/>
      <c r="F2597" s="14" t="n"/>
      <c r="G2597" s="14" t="n"/>
      <c r="H2597" s="13" t="n"/>
      <c r="I2597" s="13" t="n"/>
      <c r="J2597" s="13" t="n"/>
      <c r="K2597" s="13" t="n"/>
      <c r="L2597" s="15">
        <f>IF(OR(B2597="",AND(F2597="",G2597="")),"",IFERROR(N(INDEX('Transporters'!$E$4:$E$203,MATCH(B2597,'Transporters'!$A$4:$A$203,0))),0)+SUMIFS($F$4:F2597,$B$4:B2597,B2597)-SUMIFS($G$4:G2597,$B$4:B2597,B2597))</f>
        <v/>
      </c>
      <c r="M2597" s="13" t="n"/>
    </row>
    <row r="2598">
      <c r="A2598" s="16" t="n"/>
      <c r="B2598" s="13" t="n"/>
      <c r="C2598" s="13" t="n"/>
      <c r="D2598" s="13" t="n"/>
      <c r="E2598" s="13" t="n"/>
      <c r="F2598" s="14" t="n"/>
      <c r="G2598" s="14" t="n"/>
      <c r="H2598" s="13" t="n"/>
      <c r="I2598" s="13" t="n"/>
      <c r="J2598" s="13" t="n"/>
      <c r="K2598" s="13" t="n"/>
      <c r="L2598" s="15">
        <f>IF(OR(B2598="",AND(F2598="",G2598="")),"",IFERROR(N(INDEX('Transporters'!$E$4:$E$203,MATCH(B2598,'Transporters'!$A$4:$A$203,0))),0)+SUMIFS($F$4:F2598,$B$4:B2598,B2598)-SUMIFS($G$4:G2598,$B$4:B2598,B2598))</f>
        <v/>
      </c>
      <c r="M2598" s="13" t="n"/>
    </row>
    <row r="2599">
      <c r="A2599" s="16" t="n"/>
      <c r="B2599" s="13" t="n"/>
      <c r="C2599" s="13" t="n"/>
      <c r="D2599" s="13" t="n"/>
      <c r="E2599" s="13" t="n"/>
      <c r="F2599" s="14" t="n"/>
      <c r="G2599" s="14" t="n"/>
      <c r="H2599" s="13" t="n"/>
      <c r="I2599" s="13" t="n"/>
      <c r="J2599" s="13" t="n"/>
      <c r="K2599" s="13" t="n"/>
      <c r="L2599" s="15">
        <f>IF(OR(B2599="",AND(F2599="",G2599="")),"",IFERROR(N(INDEX('Transporters'!$E$4:$E$203,MATCH(B2599,'Transporters'!$A$4:$A$203,0))),0)+SUMIFS($F$4:F2599,$B$4:B2599,B2599)-SUMIFS($G$4:G2599,$B$4:B2599,B2599))</f>
        <v/>
      </c>
      <c r="M2599" s="13" t="n"/>
    </row>
    <row r="2600">
      <c r="A2600" s="16" t="n"/>
      <c r="B2600" s="13" t="n"/>
      <c r="C2600" s="13" t="n"/>
      <c r="D2600" s="13" t="n"/>
      <c r="E2600" s="13" t="n"/>
      <c r="F2600" s="14" t="n"/>
      <c r="G2600" s="14" t="n"/>
      <c r="H2600" s="13" t="n"/>
      <c r="I2600" s="13" t="n"/>
      <c r="J2600" s="13" t="n"/>
      <c r="K2600" s="13" t="n"/>
      <c r="L2600" s="15">
        <f>IF(OR(B2600="",AND(F2600="",G2600="")),"",IFERROR(N(INDEX('Transporters'!$E$4:$E$203,MATCH(B2600,'Transporters'!$A$4:$A$203,0))),0)+SUMIFS($F$4:F2600,$B$4:B2600,B2600)-SUMIFS($G$4:G2600,$B$4:B2600,B2600))</f>
        <v/>
      </c>
      <c r="M2600" s="13" t="n"/>
    </row>
    <row r="2601">
      <c r="A2601" s="16" t="n"/>
      <c r="B2601" s="13" t="n"/>
      <c r="C2601" s="13" t="n"/>
      <c r="D2601" s="13" t="n"/>
      <c r="E2601" s="13" t="n"/>
      <c r="F2601" s="14" t="n"/>
      <c r="G2601" s="14" t="n"/>
      <c r="H2601" s="13" t="n"/>
      <c r="I2601" s="13" t="n"/>
      <c r="J2601" s="13" t="n"/>
      <c r="K2601" s="13" t="n"/>
      <c r="L2601" s="15">
        <f>IF(OR(B2601="",AND(F2601="",G2601="")),"",IFERROR(N(INDEX('Transporters'!$E$4:$E$203,MATCH(B2601,'Transporters'!$A$4:$A$203,0))),0)+SUMIFS($F$4:F2601,$B$4:B2601,B2601)-SUMIFS($G$4:G2601,$B$4:B2601,B2601))</f>
        <v/>
      </c>
      <c r="M2601" s="13" t="n"/>
    </row>
    <row r="2602">
      <c r="A2602" s="16" t="n"/>
      <c r="B2602" s="13" t="n"/>
      <c r="C2602" s="13" t="n"/>
      <c r="D2602" s="13" t="n"/>
      <c r="E2602" s="13" t="n"/>
      <c r="F2602" s="14" t="n"/>
      <c r="G2602" s="14" t="n"/>
      <c r="H2602" s="13" t="n"/>
      <c r="I2602" s="13" t="n"/>
      <c r="J2602" s="13" t="n"/>
      <c r="K2602" s="13" t="n"/>
      <c r="L2602" s="15">
        <f>IF(OR(B2602="",AND(F2602="",G2602="")),"",IFERROR(N(INDEX('Transporters'!$E$4:$E$203,MATCH(B2602,'Transporters'!$A$4:$A$203,0))),0)+SUMIFS($F$4:F2602,$B$4:B2602,B2602)-SUMIFS($G$4:G2602,$B$4:B2602,B2602))</f>
        <v/>
      </c>
      <c r="M2602" s="13" t="n"/>
    </row>
    <row r="2603">
      <c r="A2603" s="16" t="n"/>
      <c r="B2603" s="13" t="n"/>
      <c r="C2603" s="13" t="n"/>
      <c r="D2603" s="13" t="n"/>
      <c r="E2603" s="13" t="n"/>
      <c r="F2603" s="14" t="n"/>
      <c r="G2603" s="14" t="n"/>
      <c r="H2603" s="13" t="n"/>
      <c r="I2603" s="13" t="n"/>
      <c r="J2603" s="13" t="n"/>
      <c r="K2603" s="13" t="n"/>
      <c r="L2603" s="15">
        <f>IF(OR(B2603="",AND(F2603="",G2603="")),"",IFERROR(N(INDEX('Transporters'!$E$4:$E$203,MATCH(B2603,'Transporters'!$A$4:$A$203,0))),0)+SUMIFS($F$4:F2603,$B$4:B2603,B2603)-SUMIFS($G$4:G2603,$B$4:B2603,B2603))</f>
        <v/>
      </c>
      <c r="M2603" s="13" t="n"/>
    </row>
    <row r="2604">
      <c r="A2604" s="16" t="n"/>
      <c r="B2604" s="13" t="n"/>
      <c r="C2604" s="13" t="n"/>
      <c r="D2604" s="13" t="n"/>
      <c r="E2604" s="13" t="n"/>
      <c r="F2604" s="14" t="n"/>
      <c r="G2604" s="14" t="n"/>
      <c r="H2604" s="13" t="n"/>
      <c r="I2604" s="13" t="n"/>
      <c r="J2604" s="13" t="n"/>
      <c r="K2604" s="13" t="n"/>
      <c r="L2604" s="15">
        <f>IF(OR(B2604="",AND(F2604="",G2604="")),"",IFERROR(N(INDEX('Transporters'!$E$4:$E$203,MATCH(B2604,'Transporters'!$A$4:$A$203,0))),0)+SUMIFS($F$4:F2604,$B$4:B2604,B2604)-SUMIFS($G$4:G2604,$B$4:B2604,B2604))</f>
        <v/>
      </c>
      <c r="M2604" s="13" t="n"/>
    </row>
    <row r="2605">
      <c r="A2605" s="16" t="n"/>
      <c r="B2605" s="13" t="n"/>
      <c r="C2605" s="13" t="n"/>
      <c r="D2605" s="13" t="n"/>
      <c r="E2605" s="13" t="n"/>
      <c r="F2605" s="14" t="n"/>
      <c r="G2605" s="14" t="n"/>
      <c r="H2605" s="13" t="n"/>
      <c r="I2605" s="13" t="n"/>
      <c r="J2605" s="13" t="n"/>
      <c r="K2605" s="13" t="n"/>
      <c r="L2605" s="15">
        <f>IF(OR(B2605="",AND(F2605="",G2605="")),"",IFERROR(N(INDEX('Transporters'!$E$4:$E$203,MATCH(B2605,'Transporters'!$A$4:$A$203,0))),0)+SUMIFS($F$4:F2605,$B$4:B2605,B2605)-SUMIFS($G$4:G2605,$B$4:B2605,B2605))</f>
        <v/>
      </c>
      <c r="M2605" s="13" t="n"/>
    </row>
    <row r="2606">
      <c r="A2606" s="16" t="n"/>
      <c r="B2606" s="13" t="n"/>
      <c r="C2606" s="13" t="n"/>
      <c r="D2606" s="13" t="n"/>
      <c r="E2606" s="13" t="n"/>
      <c r="F2606" s="14" t="n"/>
      <c r="G2606" s="14" t="n"/>
      <c r="H2606" s="13" t="n"/>
      <c r="I2606" s="13" t="n"/>
      <c r="J2606" s="13" t="n"/>
      <c r="K2606" s="13" t="n"/>
      <c r="L2606" s="15">
        <f>IF(OR(B2606="",AND(F2606="",G2606="")),"",IFERROR(N(INDEX('Transporters'!$E$4:$E$203,MATCH(B2606,'Transporters'!$A$4:$A$203,0))),0)+SUMIFS($F$4:F2606,$B$4:B2606,B2606)-SUMIFS($G$4:G2606,$B$4:B2606,B2606))</f>
        <v/>
      </c>
      <c r="M2606" s="13" t="n"/>
    </row>
    <row r="2607">
      <c r="A2607" s="16" t="n"/>
      <c r="B2607" s="13" t="n"/>
      <c r="C2607" s="13" t="n"/>
      <c r="D2607" s="13" t="n"/>
      <c r="E2607" s="13" t="n"/>
      <c r="F2607" s="14" t="n"/>
      <c r="G2607" s="14" t="n"/>
      <c r="H2607" s="13" t="n"/>
      <c r="I2607" s="13" t="n"/>
      <c r="J2607" s="13" t="n"/>
      <c r="K2607" s="13" t="n"/>
      <c r="L2607" s="15">
        <f>IF(OR(B2607="",AND(F2607="",G2607="")),"",IFERROR(N(INDEX('Transporters'!$E$4:$E$203,MATCH(B2607,'Transporters'!$A$4:$A$203,0))),0)+SUMIFS($F$4:F2607,$B$4:B2607,B2607)-SUMIFS($G$4:G2607,$B$4:B2607,B2607))</f>
        <v/>
      </c>
      <c r="M2607" s="13" t="n"/>
    </row>
    <row r="2608">
      <c r="A2608" s="16" t="n"/>
      <c r="B2608" s="13" t="n"/>
      <c r="C2608" s="13" t="n"/>
      <c r="D2608" s="13" t="n"/>
      <c r="E2608" s="13" t="n"/>
      <c r="F2608" s="14" t="n"/>
      <c r="G2608" s="14" t="n"/>
      <c r="H2608" s="13" t="n"/>
      <c r="I2608" s="13" t="n"/>
      <c r="J2608" s="13" t="n"/>
      <c r="K2608" s="13" t="n"/>
      <c r="L2608" s="15">
        <f>IF(OR(B2608="",AND(F2608="",G2608="")),"",IFERROR(N(INDEX('Transporters'!$E$4:$E$203,MATCH(B2608,'Transporters'!$A$4:$A$203,0))),0)+SUMIFS($F$4:F2608,$B$4:B2608,B2608)-SUMIFS($G$4:G2608,$B$4:B2608,B2608))</f>
        <v/>
      </c>
      <c r="M2608" s="13" t="n"/>
    </row>
    <row r="2609">
      <c r="A2609" s="16" t="n"/>
      <c r="B2609" s="13" t="n"/>
      <c r="C2609" s="13" t="n"/>
      <c r="D2609" s="13" t="n"/>
      <c r="E2609" s="13" t="n"/>
      <c r="F2609" s="14" t="n"/>
      <c r="G2609" s="14" t="n"/>
      <c r="H2609" s="13" t="n"/>
      <c r="I2609" s="13" t="n"/>
      <c r="J2609" s="13" t="n"/>
      <c r="K2609" s="13" t="n"/>
      <c r="L2609" s="15">
        <f>IF(OR(B2609="",AND(F2609="",G2609="")),"",IFERROR(N(INDEX('Transporters'!$E$4:$E$203,MATCH(B2609,'Transporters'!$A$4:$A$203,0))),0)+SUMIFS($F$4:F2609,$B$4:B2609,B2609)-SUMIFS($G$4:G2609,$B$4:B2609,B2609))</f>
        <v/>
      </c>
      <c r="M2609" s="13" t="n"/>
    </row>
    <row r="2610">
      <c r="A2610" s="16" t="n"/>
      <c r="B2610" s="13" t="n"/>
      <c r="C2610" s="13" t="n"/>
      <c r="D2610" s="13" t="n"/>
      <c r="E2610" s="13" t="n"/>
      <c r="F2610" s="14" t="n"/>
      <c r="G2610" s="14" t="n"/>
      <c r="H2610" s="13" t="n"/>
      <c r="I2610" s="13" t="n"/>
      <c r="J2610" s="13" t="n"/>
      <c r="K2610" s="13" t="n"/>
      <c r="L2610" s="15">
        <f>IF(OR(B2610="",AND(F2610="",G2610="")),"",IFERROR(N(INDEX('Transporters'!$E$4:$E$203,MATCH(B2610,'Transporters'!$A$4:$A$203,0))),0)+SUMIFS($F$4:F2610,$B$4:B2610,B2610)-SUMIFS($G$4:G2610,$B$4:B2610,B2610))</f>
        <v/>
      </c>
      <c r="M2610" s="13" t="n"/>
    </row>
    <row r="2611">
      <c r="A2611" s="16" t="n"/>
      <c r="B2611" s="13" t="n"/>
      <c r="C2611" s="13" t="n"/>
      <c r="D2611" s="13" t="n"/>
      <c r="E2611" s="13" t="n"/>
      <c r="F2611" s="14" t="n"/>
      <c r="G2611" s="14" t="n"/>
      <c r="H2611" s="13" t="n"/>
      <c r="I2611" s="13" t="n"/>
      <c r="J2611" s="13" t="n"/>
      <c r="K2611" s="13" t="n"/>
      <c r="L2611" s="15">
        <f>IF(OR(B2611="",AND(F2611="",G2611="")),"",IFERROR(N(INDEX('Transporters'!$E$4:$E$203,MATCH(B2611,'Transporters'!$A$4:$A$203,0))),0)+SUMIFS($F$4:F2611,$B$4:B2611,B2611)-SUMIFS($G$4:G2611,$B$4:B2611,B2611))</f>
        <v/>
      </c>
      <c r="M2611" s="13" t="n"/>
    </row>
    <row r="2612">
      <c r="A2612" s="16" t="n"/>
      <c r="B2612" s="13" t="n"/>
      <c r="C2612" s="13" t="n"/>
      <c r="D2612" s="13" t="n"/>
      <c r="E2612" s="13" t="n"/>
      <c r="F2612" s="14" t="n"/>
      <c r="G2612" s="14" t="n"/>
      <c r="H2612" s="13" t="n"/>
      <c r="I2612" s="13" t="n"/>
      <c r="J2612" s="13" t="n"/>
      <c r="K2612" s="13" t="n"/>
      <c r="L2612" s="15">
        <f>IF(OR(B2612="",AND(F2612="",G2612="")),"",IFERROR(N(INDEX('Transporters'!$E$4:$E$203,MATCH(B2612,'Transporters'!$A$4:$A$203,0))),0)+SUMIFS($F$4:F2612,$B$4:B2612,B2612)-SUMIFS($G$4:G2612,$B$4:B2612,B2612))</f>
        <v/>
      </c>
      <c r="M2612" s="13" t="n"/>
    </row>
    <row r="2613">
      <c r="A2613" s="16" t="n"/>
      <c r="B2613" s="13" t="n"/>
      <c r="C2613" s="13" t="n"/>
      <c r="D2613" s="13" t="n"/>
      <c r="E2613" s="13" t="n"/>
      <c r="F2613" s="14" t="n"/>
      <c r="G2613" s="14" t="n"/>
      <c r="H2613" s="13" t="n"/>
      <c r="I2613" s="13" t="n"/>
      <c r="J2613" s="13" t="n"/>
      <c r="K2613" s="13" t="n"/>
      <c r="L2613" s="15">
        <f>IF(OR(B2613="",AND(F2613="",G2613="")),"",IFERROR(N(INDEX('Transporters'!$E$4:$E$203,MATCH(B2613,'Transporters'!$A$4:$A$203,0))),0)+SUMIFS($F$4:F2613,$B$4:B2613,B2613)-SUMIFS($G$4:G2613,$B$4:B2613,B2613))</f>
        <v/>
      </c>
      <c r="M2613" s="13" t="n"/>
    </row>
    <row r="2614">
      <c r="A2614" s="16" t="n"/>
      <c r="B2614" s="13" t="n"/>
      <c r="C2614" s="13" t="n"/>
      <c r="D2614" s="13" t="n"/>
      <c r="E2614" s="13" t="n"/>
      <c r="F2614" s="14" t="n"/>
      <c r="G2614" s="14" t="n"/>
      <c r="H2614" s="13" t="n"/>
      <c r="I2614" s="13" t="n"/>
      <c r="J2614" s="13" t="n"/>
      <c r="K2614" s="13" t="n"/>
      <c r="L2614" s="15">
        <f>IF(OR(B2614="",AND(F2614="",G2614="")),"",IFERROR(N(INDEX('Transporters'!$E$4:$E$203,MATCH(B2614,'Transporters'!$A$4:$A$203,0))),0)+SUMIFS($F$4:F2614,$B$4:B2614,B2614)-SUMIFS($G$4:G2614,$B$4:B2614,B2614))</f>
        <v/>
      </c>
      <c r="M2614" s="13" t="n"/>
    </row>
    <row r="2615">
      <c r="A2615" s="16" t="n"/>
      <c r="B2615" s="13" t="n"/>
      <c r="C2615" s="13" t="n"/>
      <c r="D2615" s="13" t="n"/>
      <c r="E2615" s="13" t="n"/>
      <c r="F2615" s="14" t="n"/>
      <c r="G2615" s="14" t="n"/>
      <c r="H2615" s="13" t="n"/>
      <c r="I2615" s="13" t="n"/>
      <c r="J2615" s="13" t="n"/>
      <c r="K2615" s="13" t="n"/>
      <c r="L2615" s="15">
        <f>IF(OR(B2615="",AND(F2615="",G2615="")),"",IFERROR(N(INDEX('Transporters'!$E$4:$E$203,MATCH(B2615,'Transporters'!$A$4:$A$203,0))),0)+SUMIFS($F$4:F2615,$B$4:B2615,B2615)-SUMIFS($G$4:G2615,$B$4:B2615,B2615))</f>
        <v/>
      </c>
      <c r="M2615" s="13" t="n"/>
    </row>
    <row r="2616">
      <c r="A2616" s="16" t="n"/>
      <c r="B2616" s="13" t="n"/>
      <c r="C2616" s="13" t="n"/>
      <c r="D2616" s="13" t="n"/>
      <c r="E2616" s="13" t="n"/>
      <c r="F2616" s="14" t="n"/>
      <c r="G2616" s="14" t="n"/>
      <c r="H2616" s="13" t="n"/>
      <c r="I2616" s="13" t="n"/>
      <c r="J2616" s="13" t="n"/>
      <c r="K2616" s="13" t="n"/>
      <c r="L2616" s="15">
        <f>IF(OR(B2616="",AND(F2616="",G2616="")),"",IFERROR(N(INDEX('Transporters'!$E$4:$E$203,MATCH(B2616,'Transporters'!$A$4:$A$203,0))),0)+SUMIFS($F$4:F2616,$B$4:B2616,B2616)-SUMIFS($G$4:G2616,$B$4:B2616,B2616))</f>
        <v/>
      </c>
      <c r="M2616" s="13" t="n"/>
    </row>
    <row r="2617">
      <c r="A2617" s="16" t="n"/>
      <c r="B2617" s="13" t="n"/>
      <c r="C2617" s="13" t="n"/>
      <c r="D2617" s="13" t="n"/>
      <c r="E2617" s="13" t="n"/>
      <c r="F2617" s="14" t="n"/>
      <c r="G2617" s="14" t="n"/>
      <c r="H2617" s="13" t="n"/>
      <c r="I2617" s="13" t="n"/>
      <c r="J2617" s="13" t="n"/>
      <c r="K2617" s="13" t="n"/>
      <c r="L2617" s="15">
        <f>IF(OR(B2617="",AND(F2617="",G2617="")),"",IFERROR(N(INDEX('Transporters'!$E$4:$E$203,MATCH(B2617,'Transporters'!$A$4:$A$203,0))),0)+SUMIFS($F$4:F2617,$B$4:B2617,B2617)-SUMIFS($G$4:G2617,$B$4:B2617,B2617))</f>
        <v/>
      </c>
      <c r="M2617" s="13" t="n"/>
    </row>
    <row r="2618">
      <c r="A2618" s="16" t="n"/>
      <c r="B2618" s="13" t="n"/>
      <c r="C2618" s="13" t="n"/>
      <c r="D2618" s="13" t="n"/>
      <c r="E2618" s="13" t="n"/>
      <c r="F2618" s="14" t="n"/>
      <c r="G2618" s="14" t="n"/>
      <c r="H2618" s="13" t="n"/>
      <c r="I2618" s="13" t="n"/>
      <c r="J2618" s="13" t="n"/>
      <c r="K2618" s="13" t="n"/>
      <c r="L2618" s="15">
        <f>IF(OR(B2618="",AND(F2618="",G2618="")),"",IFERROR(N(INDEX('Transporters'!$E$4:$E$203,MATCH(B2618,'Transporters'!$A$4:$A$203,0))),0)+SUMIFS($F$4:F2618,$B$4:B2618,B2618)-SUMIFS($G$4:G2618,$B$4:B2618,B2618))</f>
        <v/>
      </c>
      <c r="M2618" s="13" t="n"/>
    </row>
    <row r="2619">
      <c r="A2619" s="16" t="n"/>
      <c r="B2619" s="13" t="n"/>
      <c r="C2619" s="13" t="n"/>
      <c r="D2619" s="13" t="n"/>
      <c r="E2619" s="13" t="n"/>
      <c r="F2619" s="14" t="n"/>
      <c r="G2619" s="14" t="n"/>
      <c r="H2619" s="13" t="n"/>
      <c r="I2619" s="13" t="n"/>
      <c r="J2619" s="13" t="n"/>
      <c r="K2619" s="13" t="n"/>
      <c r="L2619" s="15">
        <f>IF(OR(B2619="",AND(F2619="",G2619="")),"",IFERROR(N(INDEX('Transporters'!$E$4:$E$203,MATCH(B2619,'Transporters'!$A$4:$A$203,0))),0)+SUMIFS($F$4:F2619,$B$4:B2619,B2619)-SUMIFS($G$4:G2619,$B$4:B2619,B2619))</f>
        <v/>
      </c>
      <c r="M2619" s="13" t="n"/>
    </row>
    <row r="2620">
      <c r="A2620" s="16" t="n"/>
      <c r="B2620" s="13" t="n"/>
      <c r="C2620" s="13" t="n"/>
      <c r="D2620" s="13" t="n"/>
      <c r="E2620" s="13" t="n"/>
      <c r="F2620" s="14" t="n"/>
      <c r="G2620" s="14" t="n"/>
      <c r="H2620" s="13" t="n"/>
      <c r="I2620" s="13" t="n"/>
      <c r="J2620" s="13" t="n"/>
      <c r="K2620" s="13" t="n"/>
      <c r="L2620" s="15">
        <f>IF(OR(B2620="",AND(F2620="",G2620="")),"",IFERROR(N(INDEX('Transporters'!$E$4:$E$203,MATCH(B2620,'Transporters'!$A$4:$A$203,0))),0)+SUMIFS($F$4:F2620,$B$4:B2620,B2620)-SUMIFS($G$4:G2620,$B$4:B2620,B2620))</f>
        <v/>
      </c>
      <c r="M2620" s="13" t="n"/>
    </row>
    <row r="2621">
      <c r="A2621" s="16" t="n"/>
      <c r="B2621" s="13" t="n"/>
      <c r="C2621" s="13" t="n"/>
      <c r="D2621" s="13" t="n"/>
      <c r="E2621" s="13" t="n"/>
      <c r="F2621" s="14" t="n"/>
      <c r="G2621" s="14" t="n"/>
      <c r="H2621" s="13" t="n"/>
      <c r="I2621" s="13" t="n"/>
      <c r="J2621" s="13" t="n"/>
      <c r="K2621" s="13" t="n"/>
      <c r="L2621" s="15">
        <f>IF(OR(B2621="",AND(F2621="",G2621="")),"",IFERROR(N(INDEX('Transporters'!$E$4:$E$203,MATCH(B2621,'Transporters'!$A$4:$A$203,0))),0)+SUMIFS($F$4:F2621,$B$4:B2621,B2621)-SUMIFS($G$4:G2621,$B$4:B2621,B2621))</f>
        <v/>
      </c>
      <c r="M2621" s="13" t="n"/>
    </row>
    <row r="2622">
      <c r="A2622" s="16" t="n"/>
      <c r="B2622" s="13" t="n"/>
      <c r="C2622" s="13" t="n"/>
      <c r="D2622" s="13" t="n"/>
      <c r="E2622" s="13" t="n"/>
      <c r="F2622" s="14" t="n"/>
      <c r="G2622" s="14" t="n"/>
      <c r="H2622" s="13" t="n"/>
      <c r="I2622" s="13" t="n"/>
      <c r="J2622" s="13" t="n"/>
      <c r="K2622" s="13" t="n"/>
      <c r="L2622" s="15">
        <f>IF(OR(B2622="",AND(F2622="",G2622="")),"",IFERROR(N(INDEX('Transporters'!$E$4:$E$203,MATCH(B2622,'Transporters'!$A$4:$A$203,0))),0)+SUMIFS($F$4:F2622,$B$4:B2622,B2622)-SUMIFS($G$4:G2622,$B$4:B2622,B2622))</f>
        <v/>
      </c>
      <c r="M2622" s="13" t="n"/>
    </row>
    <row r="2623">
      <c r="A2623" s="16" t="n"/>
      <c r="B2623" s="13" t="n"/>
      <c r="C2623" s="13" t="n"/>
      <c r="D2623" s="13" t="n"/>
      <c r="E2623" s="13" t="n"/>
      <c r="F2623" s="14" t="n"/>
      <c r="G2623" s="14" t="n"/>
      <c r="H2623" s="13" t="n"/>
      <c r="I2623" s="13" t="n"/>
      <c r="J2623" s="13" t="n"/>
      <c r="K2623" s="13" t="n"/>
      <c r="L2623" s="15">
        <f>IF(OR(B2623="",AND(F2623="",G2623="")),"",IFERROR(N(INDEX('Transporters'!$E$4:$E$203,MATCH(B2623,'Transporters'!$A$4:$A$203,0))),0)+SUMIFS($F$4:F2623,$B$4:B2623,B2623)-SUMIFS($G$4:G2623,$B$4:B2623,B2623))</f>
        <v/>
      </c>
      <c r="M2623" s="13" t="n"/>
    </row>
    <row r="2624">
      <c r="A2624" s="16" t="n"/>
      <c r="B2624" s="13" t="n"/>
      <c r="C2624" s="13" t="n"/>
      <c r="D2624" s="13" t="n"/>
      <c r="E2624" s="13" t="n"/>
      <c r="F2624" s="14" t="n"/>
      <c r="G2624" s="14" t="n"/>
      <c r="H2624" s="13" t="n"/>
      <c r="I2624" s="13" t="n"/>
      <c r="J2624" s="13" t="n"/>
      <c r="K2624" s="13" t="n"/>
      <c r="L2624" s="15">
        <f>IF(OR(B2624="",AND(F2624="",G2624="")),"",IFERROR(N(INDEX('Transporters'!$E$4:$E$203,MATCH(B2624,'Transporters'!$A$4:$A$203,0))),0)+SUMIFS($F$4:F2624,$B$4:B2624,B2624)-SUMIFS($G$4:G2624,$B$4:B2624,B2624))</f>
        <v/>
      </c>
      <c r="M2624" s="13" t="n"/>
    </row>
    <row r="2625">
      <c r="A2625" s="16" t="n"/>
      <c r="B2625" s="13" t="n"/>
      <c r="C2625" s="13" t="n"/>
      <c r="D2625" s="13" t="n"/>
      <c r="E2625" s="13" t="n"/>
      <c r="F2625" s="14" t="n"/>
      <c r="G2625" s="14" t="n"/>
      <c r="H2625" s="13" t="n"/>
      <c r="I2625" s="13" t="n"/>
      <c r="J2625" s="13" t="n"/>
      <c r="K2625" s="13" t="n"/>
      <c r="L2625" s="15">
        <f>IF(OR(B2625="",AND(F2625="",G2625="")),"",IFERROR(N(INDEX('Transporters'!$E$4:$E$203,MATCH(B2625,'Transporters'!$A$4:$A$203,0))),0)+SUMIFS($F$4:F2625,$B$4:B2625,B2625)-SUMIFS($G$4:G2625,$B$4:B2625,B2625))</f>
        <v/>
      </c>
      <c r="M2625" s="13" t="n"/>
    </row>
    <row r="2626">
      <c r="A2626" s="16" t="n"/>
      <c r="B2626" s="13" t="n"/>
      <c r="C2626" s="13" t="n"/>
      <c r="D2626" s="13" t="n"/>
      <c r="E2626" s="13" t="n"/>
      <c r="F2626" s="14" t="n"/>
      <c r="G2626" s="14" t="n"/>
      <c r="H2626" s="13" t="n"/>
      <c r="I2626" s="13" t="n"/>
      <c r="J2626" s="13" t="n"/>
      <c r="K2626" s="13" t="n"/>
      <c r="L2626" s="15">
        <f>IF(OR(B2626="",AND(F2626="",G2626="")),"",IFERROR(N(INDEX('Transporters'!$E$4:$E$203,MATCH(B2626,'Transporters'!$A$4:$A$203,0))),0)+SUMIFS($F$4:F2626,$B$4:B2626,B2626)-SUMIFS($G$4:G2626,$B$4:B2626,B2626))</f>
        <v/>
      </c>
      <c r="M2626" s="13" t="n"/>
    </row>
    <row r="2627">
      <c r="A2627" s="16" t="n"/>
      <c r="B2627" s="13" t="n"/>
      <c r="C2627" s="13" t="n"/>
      <c r="D2627" s="13" t="n"/>
      <c r="E2627" s="13" t="n"/>
      <c r="F2627" s="14" t="n"/>
      <c r="G2627" s="14" t="n"/>
      <c r="H2627" s="13" t="n"/>
      <c r="I2627" s="13" t="n"/>
      <c r="J2627" s="13" t="n"/>
      <c r="K2627" s="13" t="n"/>
      <c r="L2627" s="15">
        <f>IF(OR(B2627="",AND(F2627="",G2627="")),"",IFERROR(N(INDEX('Transporters'!$E$4:$E$203,MATCH(B2627,'Transporters'!$A$4:$A$203,0))),0)+SUMIFS($F$4:F2627,$B$4:B2627,B2627)-SUMIFS($G$4:G2627,$B$4:B2627,B2627))</f>
        <v/>
      </c>
      <c r="M2627" s="13" t="n"/>
    </row>
    <row r="2628">
      <c r="A2628" s="16" t="n"/>
      <c r="B2628" s="13" t="n"/>
      <c r="C2628" s="13" t="n"/>
      <c r="D2628" s="13" t="n"/>
      <c r="E2628" s="13" t="n"/>
      <c r="F2628" s="14" t="n"/>
      <c r="G2628" s="14" t="n"/>
      <c r="H2628" s="13" t="n"/>
      <c r="I2628" s="13" t="n"/>
      <c r="J2628" s="13" t="n"/>
      <c r="K2628" s="13" t="n"/>
      <c r="L2628" s="15">
        <f>IF(OR(B2628="",AND(F2628="",G2628="")),"",IFERROR(N(INDEX('Transporters'!$E$4:$E$203,MATCH(B2628,'Transporters'!$A$4:$A$203,0))),0)+SUMIFS($F$4:F2628,$B$4:B2628,B2628)-SUMIFS($G$4:G2628,$B$4:B2628,B2628))</f>
        <v/>
      </c>
      <c r="M2628" s="13" t="n"/>
    </row>
    <row r="2629">
      <c r="A2629" s="16" t="n"/>
      <c r="B2629" s="13" t="n"/>
      <c r="C2629" s="13" t="n"/>
      <c r="D2629" s="13" t="n"/>
      <c r="E2629" s="13" t="n"/>
      <c r="F2629" s="14" t="n"/>
      <c r="G2629" s="14" t="n"/>
      <c r="H2629" s="13" t="n"/>
      <c r="I2629" s="13" t="n"/>
      <c r="J2629" s="13" t="n"/>
      <c r="K2629" s="13" t="n"/>
      <c r="L2629" s="15">
        <f>IF(OR(B2629="",AND(F2629="",G2629="")),"",IFERROR(N(INDEX('Transporters'!$E$4:$E$203,MATCH(B2629,'Transporters'!$A$4:$A$203,0))),0)+SUMIFS($F$4:F2629,$B$4:B2629,B2629)-SUMIFS($G$4:G2629,$B$4:B2629,B2629))</f>
        <v/>
      </c>
      <c r="M2629" s="13" t="n"/>
    </row>
    <row r="2630">
      <c r="A2630" s="16" t="n"/>
      <c r="B2630" s="13" t="n"/>
      <c r="C2630" s="13" t="n"/>
      <c r="D2630" s="13" t="n"/>
      <c r="E2630" s="13" t="n"/>
      <c r="F2630" s="14" t="n"/>
      <c r="G2630" s="14" t="n"/>
      <c r="H2630" s="13" t="n"/>
      <c r="I2630" s="13" t="n"/>
      <c r="J2630" s="13" t="n"/>
      <c r="K2630" s="13" t="n"/>
      <c r="L2630" s="15">
        <f>IF(OR(B2630="",AND(F2630="",G2630="")),"",IFERROR(N(INDEX('Transporters'!$E$4:$E$203,MATCH(B2630,'Transporters'!$A$4:$A$203,0))),0)+SUMIFS($F$4:F2630,$B$4:B2630,B2630)-SUMIFS($G$4:G2630,$B$4:B2630,B2630))</f>
        <v/>
      </c>
      <c r="M2630" s="13" t="n"/>
    </row>
    <row r="2631">
      <c r="A2631" s="16" t="n"/>
      <c r="B2631" s="13" t="n"/>
      <c r="C2631" s="13" t="n"/>
      <c r="D2631" s="13" t="n"/>
      <c r="E2631" s="13" t="n"/>
      <c r="F2631" s="14" t="n"/>
      <c r="G2631" s="14" t="n"/>
      <c r="H2631" s="13" t="n"/>
      <c r="I2631" s="13" t="n"/>
      <c r="J2631" s="13" t="n"/>
      <c r="K2631" s="13" t="n"/>
      <c r="L2631" s="15">
        <f>IF(OR(B2631="",AND(F2631="",G2631="")),"",IFERROR(N(INDEX('Transporters'!$E$4:$E$203,MATCH(B2631,'Transporters'!$A$4:$A$203,0))),0)+SUMIFS($F$4:F2631,$B$4:B2631,B2631)-SUMIFS($G$4:G2631,$B$4:B2631,B2631))</f>
        <v/>
      </c>
      <c r="M2631" s="13" t="n"/>
    </row>
    <row r="2632">
      <c r="A2632" s="16" t="n"/>
      <c r="B2632" s="13" t="n"/>
      <c r="C2632" s="13" t="n"/>
      <c r="D2632" s="13" t="n"/>
      <c r="E2632" s="13" t="n"/>
      <c r="F2632" s="14" t="n"/>
      <c r="G2632" s="14" t="n"/>
      <c r="H2632" s="13" t="n"/>
      <c r="I2632" s="13" t="n"/>
      <c r="J2632" s="13" t="n"/>
      <c r="K2632" s="13" t="n"/>
      <c r="L2632" s="15">
        <f>IF(OR(B2632="",AND(F2632="",G2632="")),"",IFERROR(N(INDEX('Transporters'!$E$4:$E$203,MATCH(B2632,'Transporters'!$A$4:$A$203,0))),0)+SUMIFS($F$4:F2632,$B$4:B2632,B2632)-SUMIFS($G$4:G2632,$B$4:B2632,B2632))</f>
        <v/>
      </c>
      <c r="M2632" s="13" t="n"/>
    </row>
    <row r="2633">
      <c r="A2633" s="16" t="n"/>
      <c r="B2633" s="13" t="n"/>
      <c r="C2633" s="13" t="n"/>
      <c r="D2633" s="13" t="n"/>
      <c r="E2633" s="13" t="n"/>
      <c r="F2633" s="14" t="n"/>
      <c r="G2633" s="14" t="n"/>
      <c r="H2633" s="13" t="n"/>
      <c r="I2633" s="13" t="n"/>
      <c r="J2633" s="13" t="n"/>
      <c r="K2633" s="13" t="n"/>
      <c r="L2633" s="15">
        <f>IF(OR(B2633="",AND(F2633="",G2633="")),"",IFERROR(N(INDEX('Transporters'!$E$4:$E$203,MATCH(B2633,'Transporters'!$A$4:$A$203,0))),0)+SUMIFS($F$4:F2633,$B$4:B2633,B2633)-SUMIFS($G$4:G2633,$B$4:B2633,B2633))</f>
        <v/>
      </c>
      <c r="M2633" s="13" t="n"/>
    </row>
    <row r="2634">
      <c r="A2634" s="16" t="n"/>
      <c r="B2634" s="13" t="n"/>
      <c r="C2634" s="13" t="n"/>
      <c r="D2634" s="13" t="n"/>
      <c r="E2634" s="13" t="n"/>
      <c r="F2634" s="14" t="n"/>
      <c r="G2634" s="14" t="n"/>
      <c r="H2634" s="13" t="n"/>
      <c r="I2634" s="13" t="n"/>
      <c r="J2634" s="13" t="n"/>
      <c r="K2634" s="13" t="n"/>
      <c r="L2634" s="15">
        <f>IF(OR(B2634="",AND(F2634="",G2634="")),"",IFERROR(N(INDEX('Transporters'!$E$4:$E$203,MATCH(B2634,'Transporters'!$A$4:$A$203,0))),0)+SUMIFS($F$4:F2634,$B$4:B2634,B2634)-SUMIFS($G$4:G2634,$B$4:B2634,B2634))</f>
        <v/>
      </c>
      <c r="M2634" s="13" t="n"/>
    </row>
    <row r="2635">
      <c r="A2635" s="16" t="n"/>
      <c r="B2635" s="13" t="n"/>
      <c r="C2635" s="13" t="n"/>
      <c r="D2635" s="13" t="n"/>
      <c r="E2635" s="13" t="n"/>
      <c r="F2635" s="14" t="n"/>
      <c r="G2635" s="14" t="n"/>
      <c r="H2635" s="13" t="n"/>
      <c r="I2635" s="13" t="n"/>
      <c r="J2635" s="13" t="n"/>
      <c r="K2635" s="13" t="n"/>
      <c r="L2635" s="15">
        <f>IF(OR(B2635="",AND(F2635="",G2635="")),"",IFERROR(N(INDEX('Transporters'!$E$4:$E$203,MATCH(B2635,'Transporters'!$A$4:$A$203,0))),0)+SUMIFS($F$4:F2635,$B$4:B2635,B2635)-SUMIFS($G$4:G2635,$B$4:B2635,B2635))</f>
        <v/>
      </c>
      <c r="M2635" s="13" t="n"/>
    </row>
    <row r="2636">
      <c r="A2636" s="16" t="n"/>
      <c r="B2636" s="13" t="n"/>
      <c r="C2636" s="13" t="n"/>
      <c r="D2636" s="13" t="n"/>
      <c r="E2636" s="13" t="n"/>
      <c r="F2636" s="14" t="n"/>
      <c r="G2636" s="14" t="n"/>
      <c r="H2636" s="13" t="n"/>
      <c r="I2636" s="13" t="n"/>
      <c r="J2636" s="13" t="n"/>
      <c r="K2636" s="13" t="n"/>
      <c r="L2636" s="15">
        <f>IF(OR(B2636="",AND(F2636="",G2636="")),"",IFERROR(N(INDEX('Transporters'!$E$4:$E$203,MATCH(B2636,'Transporters'!$A$4:$A$203,0))),0)+SUMIFS($F$4:F2636,$B$4:B2636,B2636)-SUMIFS($G$4:G2636,$B$4:B2636,B2636))</f>
        <v/>
      </c>
      <c r="M2636" s="13" t="n"/>
    </row>
    <row r="2637">
      <c r="A2637" s="16" t="n"/>
      <c r="B2637" s="13" t="n"/>
      <c r="C2637" s="13" t="n"/>
      <c r="D2637" s="13" t="n"/>
      <c r="E2637" s="13" t="n"/>
      <c r="F2637" s="14" t="n"/>
      <c r="G2637" s="14" t="n"/>
      <c r="H2637" s="13" t="n"/>
      <c r="I2637" s="13" t="n"/>
      <c r="J2637" s="13" t="n"/>
      <c r="K2637" s="13" t="n"/>
      <c r="L2637" s="15">
        <f>IF(OR(B2637="",AND(F2637="",G2637="")),"",IFERROR(N(INDEX('Transporters'!$E$4:$E$203,MATCH(B2637,'Transporters'!$A$4:$A$203,0))),0)+SUMIFS($F$4:F2637,$B$4:B2637,B2637)-SUMIFS($G$4:G2637,$B$4:B2637,B2637))</f>
        <v/>
      </c>
      <c r="M2637" s="13" t="n"/>
    </row>
    <row r="2638">
      <c r="A2638" s="16" t="n"/>
      <c r="B2638" s="13" t="n"/>
      <c r="C2638" s="13" t="n"/>
      <c r="D2638" s="13" t="n"/>
      <c r="E2638" s="13" t="n"/>
      <c r="F2638" s="14" t="n"/>
      <c r="G2638" s="14" t="n"/>
      <c r="H2638" s="13" t="n"/>
      <c r="I2638" s="13" t="n"/>
      <c r="J2638" s="13" t="n"/>
      <c r="K2638" s="13" t="n"/>
      <c r="L2638" s="15">
        <f>IF(OR(B2638="",AND(F2638="",G2638="")),"",IFERROR(N(INDEX('Transporters'!$E$4:$E$203,MATCH(B2638,'Transporters'!$A$4:$A$203,0))),0)+SUMIFS($F$4:F2638,$B$4:B2638,B2638)-SUMIFS($G$4:G2638,$B$4:B2638,B2638))</f>
        <v/>
      </c>
      <c r="M2638" s="13" t="n"/>
    </row>
    <row r="2639">
      <c r="A2639" s="16" t="n"/>
      <c r="B2639" s="13" t="n"/>
      <c r="C2639" s="13" t="n"/>
      <c r="D2639" s="13" t="n"/>
      <c r="E2639" s="13" t="n"/>
      <c r="F2639" s="14" t="n"/>
      <c r="G2639" s="14" t="n"/>
      <c r="H2639" s="13" t="n"/>
      <c r="I2639" s="13" t="n"/>
      <c r="J2639" s="13" t="n"/>
      <c r="K2639" s="13" t="n"/>
      <c r="L2639" s="15">
        <f>IF(OR(B2639="",AND(F2639="",G2639="")),"",IFERROR(N(INDEX('Transporters'!$E$4:$E$203,MATCH(B2639,'Transporters'!$A$4:$A$203,0))),0)+SUMIFS($F$4:F2639,$B$4:B2639,B2639)-SUMIFS($G$4:G2639,$B$4:B2639,B2639))</f>
        <v/>
      </c>
      <c r="M2639" s="13" t="n"/>
    </row>
    <row r="2640">
      <c r="A2640" s="16" t="n"/>
      <c r="B2640" s="13" t="n"/>
      <c r="C2640" s="13" t="n"/>
      <c r="D2640" s="13" t="n"/>
      <c r="E2640" s="13" t="n"/>
      <c r="F2640" s="14" t="n"/>
      <c r="G2640" s="14" t="n"/>
      <c r="H2640" s="13" t="n"/>
      <c r="I2640" s="13" t="n"/>
      <c r="J2640" s="13" t="n"/>
      <c r="K2640" s="13" t="n"/>
      <c r="L2640" s="15">
        <f>IF(OR(B2640="",AND(F2640="",G2640="")),"",IFERROR(N(INDEX('Transporters'!$E$4:$E$203,MATCH(B2640,'Transporters'!$A$4:$A$203,0))),0)+SUMIFS($F$4:F2640,$B$4:B2640,B2640)-SUMIFS($G$4:G2640,$B$4:B2640,B2640))</f>
        <v/>
      </c>
      <c r="M2640" s="13" t="n"/>
    </row>
    <row r="2641">
      <c r="A2641" s="16" t="n"/>
      <c r="B2641" s="13" t="n"/>
      <c r="C2641" s="13" t="n"/>
      <c r="D2641" s="13" t="n"/>
      <c r="E2641" s="13" t="n"/>
      <c r="F2641" s="14" t="n"/>
      <c r="G2641" s="14" t="n"/>
      <c r="H2641" s="13" t="n"/>
      <c r="I2641" s="13" t="n"/>
      <c r="J2641" s="13" t="n"/>
      <c r="K2641" s="13" t="n"/>
      <c r="L2641" s="15">
        <f>IF(OR(B2641="",AND(F2641="",G2641="")),"",IFERROR(N(INDEX('Transporters'!$E$4:$E$203,MATCH(B2641,'Transporters'!$A$4:$A$203,0))),0)+SUMIFS($F$4:F2641,$B$4:B2641,B2641)-SUMIFS($G$4:G2641,$B$4:B2641,B2641))</f>
        <v/>
      </c>
      <c r="M2641" s="13" t="n"/>
    </row>
    <row r="2642">
      <c r="A2642" s="16" t="n"/>
      <c r="B2642" s="13" t="n"/>
      <c r="C2642" s="13" t="n"/>
      <c r="D2642" s="13" t="n"/>
      <c r="E2642" s="13" t="n"/>
      <c r="F2642" s="14" t="n"/>
      <c r="G2642" s="14" t="n"/>
      <c r="H2642" s="13" t="n"/>
      <c r="I2642" s="13" t="n"/>
      <c r="J2642" s="13" t="n"/>
      <c r="K2642" s="13" t="n"/>
      <c r="L2642" s="15">
        <f>IF(OR(B2642="",AND(F2642="",G2642="")),"",IFERROR(N(INDEX('Transporters'!$E$4:$E$203,MATCH(B2642,'Transporters'!$A$4:$A$203,0))),0)+SUMIFS($F$4:F2642,$B$4:B2642,B2642)-SUMIFS($G$4:G2642,$B$4:B2642,B2642))</f>
        <v/>
      </c>
      <c r="M2642" s="13" t="n"/>
    </row>
    <row r="2643">
      <c r="A2643" s="16" t="n"/>
      <c r="B2643" s="13" t="n"/>
      <c r="C2643" s="13" t="n"/>
      <c r="D2643" s="13" t="n"/>
      <c r="E2643" s="13" t="n"/>
      <c r="F2643" s="14" t="n"/>
      <c r="G2643" s="14" t="n"/>
      <c r="H2643" s="13" t="n"/>
      <c r="I2643" s="13" t="n"/>
      <c r="J2643" s="13" t="n"/>
      <c r="K2643" s="13" t="n"/>
      <c r="L2643" s="15">
        <f>IF(OR(B2643="",AND(F2643="",G2643="")),"",IFERROR(N(INDEX('Transporters'!$E$4:$E$203,MATCH(B2643,'Transporters'!$A$4:$A$203,0))),0)+SUMIFS($F$4:F2643,$B$4:B2643,B2643)-SUMIFS($G$4:G2643,$B$4:B2643,B2643))</f>
        <v/>
      </c>
      <c r="M2643" s="13" t="n"/>
    </row>
    <row r="2644">
      <c r="A2644" s="16" t="n"/>
      <c r="B2644" s="13" t="n"/>
      <c r="C2644" s="13" t="n"/>
      <c r="D2644" s="13" t="n"/>
      <c r="E2644" s="13" t="n"/>
      <c r="F2644" s="14" t="n"/>
      <c r="G2644" s="14" t="n"/>
      <c r="H2644" s="13" t="n"/>
      <c r="I2644" s="13" t="n"/>
      <c r="J2644" s="13" t="n"/>
      <c r="K2644" s="13" t="n"/>
      <c r="L2644" s="15">
        <f>IF(OR(B2644="",AND(F2644="",G2644="")),"",IFERROR(N(INDEX('Transporters'!$E$4:$E$203,MATCH(B2644,'Transporters'!$A$4:$A$203,0))),0)+SUMIFS($F$4:F2644,$B$4:B2644,B2644)-SUMIFS($G$4:G2644,$B$4:B2644,B2644))</f>
        <v/>
      </c>
      <c r="M2644" s="13" t="n"/>
    </row>
    <row r="2645">
      <c r="A2645" s="16" t="n"/>
      <c r="B2645" s="13" t="n"/>
      <c r="C2645" s="13" t="n"/>
      <c r="D2645" s="13" t="n"/>
      <c r="E2645" s="13" t="n"/>
      <c r="F2645" s="14" t="n"/>
      <c r="G2645" s="14" t="n"/>
      <c r="H2645" s="13" t="n"/>
      <c r="I2645" s="13" t="n"/>
      <c r="J2645" s="13" t="n"/>
      <c r="K2645" s="13" t="n"/>
      <c r="L2645" s="15">
        <f>IF(OR(B2645="",AND(F2645="",G2645="")),"",IFERROR(N(INDEX('Transporters'!$E$4:$E$203,MATCH(B2645,'Transporters'!$A$4:$A$203,0))),0)+SUMIFS($F$4:F2645,$B$4:B2645,B2645)-SUMIFS($G$4:G2645,$B$4:B2645,B2645))</f>
        <v/>
      </c>
      <c r="M2645" s="13" t="n"/>
    </row>
    <row r="2646">
      <c r="A2646" s="16" t="n"/>
      <c r="B2646" s="13" t="n"/>
      <c r="C2646" s="13" t="n"/>
      <c r="D2646" s="13" t="n"/>
      <c r="E2646" s="13" t="n"/>
      <c r="F2646" s="14" t="n"/>
      <c r="G2646" s="14" t="n"/>
      <c r="H2646" s="13" t="n"/>
      <c r="I2646" s="13" t="n"/>
      <c r="J2646" s="13" t="n"/>
      <c r="K2646" s="13" t="n"/>
      <c r="L2646" s="15">
        <f>IF(OR(B2646="",AND(F2646="",G2646="")),"",IFERROR(N(INDEX('Transporters'!$E$4:$E$203,MATCH(B2646,'Transporters'!$A$4:$A$203,0))),0)+SUMIFS($F$4:F2646,$B$4:B2646,B2646)-SUMIFS($G$4:G2646,$B$4:B2646,B2646))</f>
        <v/>
      </c>
      <c r="M2646" s="13" t="n"/>
    </row>
    <row r="2647">
      <c r="A2647" s="16" t="n"/>
      <c r="B2647" s="13" t="n"/>
      <c r="C2647" s="13" t="n"/>
      <c r="D2647" s="13" t="n"/>
      <c r="E2647" s="13" t="n"/>
      <c r="F2647" s="14" t="n"/>
      <c r="G2647" s="14" t="n"/>
      <c r="H2647" s="13" t="n"/>
      <c r="I2647" s="13" t="n"/>
      <c r="J2647" s="13" t="n"/>
      <c r="K2647" s="13" t="n"/>
      <c r="L2647" s="15">
        <f>IF(OR(B2647="",AND(F2647="",G2647="")),"",IFERROR(N(INDEX('Transporters'!$E$4:$E$203,MATCH(B2647,'Transporters'!$A$4:$A$203,0))),0)+SUMIFS($F$4:F2647,$B$4:B2647,B2647)-SUMIFS($G$4:G2647,$B$4:B2647,B2647))</f>
        <v/>
      </c>
      <c r="M2647" s="13" t="n"/>
    </row>
    <row r="2648">
      <c r="A2648" s="16" t="n"/>
      <c r="B2648" s="13" t="n"/>
      <c r="C2648" s="13" t="n"/>
      <c r="D2648" s="13" t="n"/>
      <c r="E2648" s="13" t="n"/>
      <c r="F2648" s="14" t="n"/>
      <c r="G2648" s="14" t="n"/>
      <c r="H2648" s="13" t="n"/>
      <c r="I2648" s="13" t="n"/>
      <c r="J2648" s="13" t="n"/>
      <c r="K2648" s="13" t="n"/>
      <c r="L2648" s="15">
        <f>IF(OR(B2648="",AND(F2648="",G2648="")),"",IFERROR(N(INDEX('Transporters'!$E$4:$E$203,MATCH(B2648,'Transporters'!$A$4:$A$203,0))),0)+SUMIFS($F$4:F2648,$B$4:B2648,B2648)-SUMIFS($G$4:G2648,$B$4:B2648,B2648))</f>
        <v/>
      </c>
      <c r="M2648" s="13" t="n"/>
    </row>
    <row r="2649">
      <c r="A2649" s="16" t="n"/>
      <c r="B2649" s="13" t="n"/>
      <c r="C2649" s="13" t="n"/>
      <c r="D2649" s="13" t="n"/>
      <c r="E2649" s="13" t="n"/>
      <c r="F2649" s="14" t="n"/>
      <c r="G2649" s="14" t="n"/>
      <c r="H2649" s="13" t="n"/>
      <c r="I2649" s="13" t="n"/>
      <c r="J2649" s="13" t="n"/>
      <c r="K2649" s="13" t="n"/>
      <c r="L2649" s="15">
        <f>IF(OR(B2649="",AND(F2649="",G2649="")),"",IFERROR(N(INDEX('Transporters'!$E$4:$E$203,MATCH(B2649,'Transporters'!$A$4:$A$203,0))),0)+SUMIFS($F$4:F2649,$B$4:B2649,B2649)-SUMIFS($G$4:G2649,$B$4:B2649,B2649))</f>
        <v/>
      </c>
      <c r="M2649" s="13" t="n"/>
    </row>
    <row r="2650">
      <c r="A2650" s="16" t="n"/>
      <c r="B2650" s="13" t="n"/>
      <c r="C2650" s="13" t="n"/>
      <c r="D2650" s="13" t="n"/>
      <c r="E2650" s="13" t="n"/>
      <c r="F2650" s="14" t="n"/>
      <c r="G2650" s="14" t="n"/>
      <c r="H2650" s="13" t="n"/>
      <c r="I2650" s="13" t="n"/>
      <c r="J2650" s="13" t="n"/>
      <c r="K2650" s="13" t="n"/>
      <c r="L2650" s="15">
        <f>IF(OR(B2650="",AND(F2650="",G2650="")),"",IFERROR(N(INDEX('Transporters'!$E$4:$E$203,MATCH(B2650,'Transporters'!$A$4:$A$203,0))),0)+SUMIFS($F$4:F2650,$B$4:B2650,B2650)-SUMIFS($G$4:G2650,$B$4:B2650,B2650))</f>
        <v/>
      </c>
      <c r="M2650" s="13" t="n"/>
    </row>
    <row r="2651">
      <c r="A2651" s="16" t="n"/>
      <c r="B2651" s="13" t="n"/>
      <c r="C2651" s="13" t="n"/>
      <c r="D2651" s="13" t="n"/>
      <c r="E2651" s="13" t="n"/>
      <c r="F2651" s="14" t="n"/>
      <c r="G2651" s="14" t="n"/>
      <c r="H2651" s="13" t="n"/>
      <c r="I2651" s="13" t="n"/>
      <c r="J2651" s="13" t="n"/>
      <c r="K2651" s="13" t="n"/>
      <c r="L2651" s="15">
        <f>IF(OR(B2651="",AND(F2651="",G2651="")),"",IFERROR(N(INDEX('Transporters'!$E$4:$E$203,MATCH(B2651,'Transporters'!$A$4:$A$203,0))),0)+SUMIFS($F$4:F2651,$B$4:B2651,B2651)-SUMIFS($G$4:G2651,$B$4:B2651,B2651))</f>
        <v/>
      </c>
      <c r="M2651" s="13" t="n"/>
    </row>
    <row r="2652">
      <c r="A2652" s="16" t="n"/>
      <c r="B2652" s="13" t="n"/>
      <c r="C2652" s="13" t="n"/>
      <c r="D2652" s="13" t="n"/>
      <c r="E2652" s="13" t="n"/>
      <c r="F2652" s="14" t="n"/>
      <c r="G2652" s="14" t="n"/>
      <c r="H2652" s="13" t="n"/>
      <c r="I2652" s="13" t="n"/>
      <c r="J2652" s="13" t="n"/>
      <c r="K2652" s="13" t="n"/>
      <c r="L2652" s="15">
        <f>IF(OR(B2652="",AND(F2652="",G2652="")),"",IFERROR(N(INDEX('Transporters'!$E$4:$E$203,MATCH(B2652,'Transporters'!$A$4:$A$203,0))),0)+SUMIFS($F$4:F2652,$B$4:B2652,B2652)-SUMIFS($G$4:G2652,$B$4:B2652,B2652))</f>
        <v/>
      </c>
      <c r="M2652" s="13" t="n"/>
    </row>
    <row r="2653">
      <c r="A2653" s="16" t="n"/>
      <c r="B2653" s="13" t="n"/>
      <c r="C2653" s="13" t="n"/>
      <c r="D2653" s="13" t="n"/>
      <c r="E2653" s="13" t="n"/>
      <c r="F2653" s="14" t="n"/>
      <c r="G2653" s="14" t="n"/>
      <c r="H2653" s="13" t="n"/>
      <c r="I2653" s="13" t="n"/>
      <c r="J2653" s="13" t="n"/>
      <c r="K2653" s="13" t="n"/>
      <c r="L2653" s="15">
        <f>IF(OR(B2653="",AND(F2653="",G2653="")),"",IFERROR(N(INDEX('Transporters'!$E$4:$E$203,MATCH(B2653,'Transporters'!$A$4:$A$203,0))),0)+SUMIFS($F$4:F2653,$B$4:B2653,B2653)-SUMIFS($G$4:G2653,$B$4:B2653,B2653))</f>
        <v/>
      </c>
      <c r="M2653" s="13" t="n"/>
    </row>
    <row r="2654">
      <c r="A2654" s="16" t="n"/>
      <c r="B2654" s="13" t="n"/>
      <c r="C2654" s="13" t="n"/>
      <c r="D2654" s="13" t="n"/>
      <c r="E2654" s="13" t="n"/>
      <c r="F2654" s="14" t="n"/>
      <c r="G2654" s="14" t="n"/>
      <c r="H2654" s="13" t="n"/>
      <c r="I2654" s="13" t="n"/>
      <c r="J2654" s="13" t="n"/>
      <c r="K2654" s="13" t="n"/>
      <c r="L2654" s="15">
        <f>IF(OR(B2654="",AND(F2654="",G2654="")),"",IFERROR(N(INDEX('Transporters'!$E$4:$E$203,MATCH(B2654,'Transporters'!$A$4:$A$203,0))),0)+SUMIFS($F$4:F2654,$B$4:B2654,B2654)-SUMIFS($G$4:G2654,$B$4:B2654,B2654))</f>
        <v/>
      </c>
      <c r="M2654" s="13" t="n"/>
    </row>
    <row r="2655">
      <c r="A2655" s="16" t="n"/>
      <c r="B2655" s="13" t="n"/>
      <c r="C2655" s="13" t="n"/>
      <c r="D2655" s="13" t="n"/>
      <c r="E2655" s="13" t="n"/>
      <c r="F2655" s="14" t="n"/>
      <c r="G2655" s="14" t="n"/>
      <c r="H2655" s="13" t="n"/>
      <c r="I2655" s="13" t="n"/>
      <c r="J2655" s="13" t="n"/>
      <c r="K2655" s="13" t="n"/>
      <c r="L2655" s="15">
        <f>IF(OR(B2655="",AND(F2655="",G2655="")),"",IFERROR(N(INDEX('Transporters'!$E$4:$E$203,MATCH(B2655,'Transporters'!$A$4:$A$203,0))),0)+SUMIFS($F$4:F2655,$B$4:B2655,B2655)-SUMIFS($G$4:G2655,$B$4:B2655,B2655))</f>
        <v/>
      </c>
      <c r="M2655" s="13" t="n"/>
    </row>
    <row r="2656">
      <c r="A2656" s="16" t="n"/>
      <c r="B2656" s="13" t="n"/>
      <c r="C2656" s="13" t="n"/>
      <c r="D2656" s="13" t="n"/>
      <c r="E2656" s="13" t="n"/>
      <c r="F2656" s="14" t="n"/>
      <c r="G2656" s="14" t="n"/>
      <c r="H2656" s="13" t="n"/>
      <c r="I2656" s="13" t="n"/>
      <c r="J2656" s="13" t="n"/>
      <c r="K2656" s="13" t="n"/>
      <c r="L2656" s="15">
        <f>IF(OR(B2656="",AND(F2656="",G2656="")),"",IFERROR(N(INDEX('Transporters'!$E$4:$E$203,MATCH(B2656,'Transporters'!$A$4:$A$203,0))),0)+SUMIFS($F$4:F2656,$B$4:B2656,B2656)-SUMIFS($G$4:G2656,$B$4:B2656,B2656))</f>
        <v/>
      </c>
      <c r="M2656" s="13" t="n"/>
    </row>
    <row r="2657">
      <c r="A2657" s="16" t="n"/>
      <c r="B2657" s="13" t="n"/>
      <c r="C2657" s="13" t="n"/>
      <c r="D2657" s="13" t="n"/>
      <c r="E2657" s="13" t="n"/>
      <c r="F2657" s="14" t="n"/>
      <c r="G2657" s="14" t="n"/>
      <c r="H2657" s="13" t="n"/>
      <c r="I2657" s="13" t="n"/>
      <c r="J2657" s="13" t="n"/>
      <c r="K2657" s="13" t="n"/>
      <c r="L2657" s="15">
        <f>IF(OR(B2657="",AND(F2657="",G2657="")),"",IFERROR(N(INDEX('Transporters'!$E$4:$E$203,MATCH(B2657,'Transporters'!$A$4:$A$203,0))),0)+SUMIFS($F$4:F2657,$B$4:B2657,B2657)-SUMIFS($G$4:G2657,$B$4:B2657,B2657))</f>
        <v/>
      </c>
      <c r="M2657" s="13" t="n"/>
    </row>
    <row r="2658">
      <c r="A2658" s="16" t="n"/>
      <c r="B2658" s="13" t="n"/>
      <c r="C2658" s="13" t="n"/>
      <c r="D2658" s="13" t="n"/>
      <c r="E2658" s="13" t="n"/>
      <c r="F2658" s="14" t="n"/>
      <c r="G2658" s="14" t="n"/>
      <c r="H2658" s="13" t="n"/>
      <c r="I2658" s="13" t="n"/>
      <c r="J2658" s="13" t="n"/>
      <c r="K2658" s="13" t="n"/>
      <c r="L2658" s="15">
        <f>IF(OR(B2658="",AND(F2658="",G2658="")),"",IFERROR(N(INDEX('Transporters'!$E$4:$E$203,MATCH(B2658,'Transporters'!$A$4:$A$203,0))),0)+SUMIFS($F$4:F2658,$B$4:B2658,B2658)-SUMIFS($G$4:G2658,$B$4:B2658,B2658))</f>
        <v/>
      </c>
      <c r="M2658" s="13" t="n"/>
    </row>
    <row r="2659">
      <c r="A2659" s="16" t="n"/>
      <c r="B2659" s="13" t="n"/>
      <c r="C2659" s="13" t="n"/>
      <c r="D2659" s="13" t="n"/>
      <c r="E2659" s="13" t="n"/>
      <c r="F2659" s="14" t="n"/>
      <c r="G2659" s="14" t="n"/>
      <c r="H2659" s="13" t="n"/>
      <c r="I2659" s="13" t="n"/>
      <c r="J2659" s="13" t="n"/>
      <c r="K2659" s="13" t="n"/>
      <c r="L2659" s="15">
        <f>IF(OR(B2659="",AND(F2659="",G2659="")),"",IFERROR(N(INDEX('Transporters'!$E$4:$E$203,MATCH(B2659,'Transporters'!$A$4:$A$203,0))),0)+SUMIFS($F$4:F2659,$B$4:B2659,B2659)-SUMIFS($G$4:G2659,$B$4:B2659,B2659))</f>
        <v/>
      </c>
      <c r="M2659" s="13" t="n"/>
    </row>
    <row r="2660">
      <c r="A2660" s="16" t="n"/>
      <c r="B2660" s="13" t="n"/>
      <c r="C2660" s="13" t="n"/>
      <c r="D2660" s="13" t="n"/>
      <c r="E2660" s="13" t="n"/>
      <c r="F2660" s="14" t="n"/>
      <c r="G2660" s="14" t="n"/>
      <c r="H2660" s="13" t="n"/>
      <c r="I2660" s="13" t="n"/>
      <c r="J2660" s="13" t="n"/>
      <c r="K2660" s="13" t="n"/>
      <c r="L2660" s="15">
        <f>IF(OR(B2660="",AND(F2660="",G2660="")),"",IFERROR(N(INDEX('Transporters'!$E$4:$E$203,MATCH(B2660,'Transporters'!$A$4:$A$203,0))),0)+SUMIFS($F$4:F2660,$B$4:B2660,B2660)-SUMIFS($G$4:G2660,$B$4:B2660,B2660))</f>
        <v/>
      </c>
      <c r="M2660" s="13" t="n"/>
    </row>
    <row r="2661">
      <c r="A2661" s="16" t="n"/>
      <c r="B2661" s="13" t="n"/>
      <c r="C2661" s="13" t="n"/>
      <c r="D2661" s="13" t="n"/>
      <c r="E2661" s="13" t="n"/>
      <c r="F2661" s="14" t="n"/>
      <c r="G2661" s="14" t="n"/>
      <c r="H2661" s="13" t="n"/>
      <c r="I2661" s="13" t="n"/>
      <c r="J2661" s="13" t="n"/>
      <c r="K2661" s="13" t="n"/>
      <c r="L2661" s="15">
        <f>IF(OR(B2661="",AND(F2661="",G2661="")),"",IFERROR(N(INDEX('Transporters'!$E$4:$E$203,MATCH(B2661,'Transporters'!$A$4:$A$203,0))),0)+SUMIFS($F$4:F2661,$B$4:B2661,B2661)-SUMIFS($G$4:G2661,$B$4:B2661,B2661))</f>
        <v/>
      </c>
      <c r="M2661" s="13" t="n"/>
    </row>
    <row r="2662">
      <c r="A2662" s="16" t="n"/>
      <c r="B2662" s="13" t="n"/>
      <c r="C2662" s="13" t="n"/>
      <c r="D2662" s="13" t="n"/>
      <c r="E2662" s="13" t="n"/>
      <c r="F2662" s="14" t="n"/>
      <c r="G2662" s="14" t="n"/>
      <c r="H2662" s="13" t="n"/>
      <c r="I2662" s="13" t="n"/>
      <c r="J2662" s="13" t="n"/>
      <c r="K2662" s="13" t="n"/>
      <c r="L2662" s="15">
        <f>IF(OR(B2662="",AND(F2662="",G2662="")),"",IFERROR(N(INDEX('Transporters'!$E$4:$E$203,MATCH(B2662,'Transporters'!$A$4:$A$203,0))),0)+SUMIFS($F$4:F2662,$B$4:B2662,B2662)-SUMIFS($G$4:G2662,$B$4:B2662,B2662))</f>
        <v/>
      </c>
      <c r="M2662" s="13" t="n"/>
    </row>
    <row r="2663">
      <c r="A2663" s="16" t="n"/>
      <c r="B2663" s="13" t="n"/>
      <c r="C2663" s="13" t="n"/>
      <c r="D2663" s="13" t="n"/>
      <c r="E2663" s="13" t="n"/>
      <c r="F2663" s="14" t="n"/>
      <c r="G2663" s="14" t="n"/>
      <c r="H2663" s="13" t="n"/>
      <c r="I2663" s="13" t="n"/>
      <c r="J2663" s="13" t="n"/>
      <c r="K2663" s="13" t="n"/>
      <c r="L2663" s="15">
        <f>IF(OR(B2663="",AND(F2663="",G2663="")),"",IFERROR(N(INDEX('Transporters'!$E$4:$E$203,MATCH(B2663,'Transporters'!$A$4:$A$203,0))),0)+SUMIFS($F$4:F2663,$B$4:B2663,B2663)-SUMIFS($G$4:G2663,$B$4:B2663,B2663))</f>
        <v/>
      </c>
      <c r="M2663" s="13" t="n"/>
    </row>
    <row r="2664">
      <c r="A2664" s="16" t="n"/>
      <c r="B2664" s="13" t="n"/>
      <c r="C2664" s="13" t="n"/>
      <c r="D2664" s="13" t="n"/>
      <c r="E2664" s="13" t="n"/>
      <c r="F2664" s="14" t="n"/>
      <c r="G2664" s="14" t="n"/>
      <c r="H2664" s="13" t="n"/>
      <c r="I2664" s="13" t="n"/>
      <c r="J2664" s="13" t="n"/>
      <c r="K2664" s="13" t="n"/>
      <c r="L2664" s="15">
        <f>IF(OR(B2664="",AND(F2664="",G2664="")),"",IFERROR(N(INDEX('Transporters'!$E$4:$E$203,MATCH(B2664,'Transporters'!$A$4:$A$203,0))),0)+SUMIFS($F$4:F2664,$B$4:B2664,B2664)-SUMIFS($G$4:G2664,$B$4:B2664,B2664))</f>
        <v/>
      </c>
      <c r="M2664" s="13" t="n"/>
    </row>
    <row r="2665">
      <c r="A2665" s="16" t="n"/>
      <c r="B2665" s="13" t="n"/>
      <c r="C2665" s="13" t="n"/>
      <c r="D2665" s="13" t="n"/>
      <c r="E2665" s="13" t="n"/>
      <c r="F2665" s="14" t="n"/>
      <c r="G2665" s="14" t="n"/>
      <c r="H2665" s="13" t="n"/>
      <c r="I2665" s="13" t="n"/>
      <c r="J2665" s="13" t="n"/>
      <c r="K2665" s="13" t="n"/>
      <c r="L2665" s="15">
        <f>IF(OR(B2665="",AND(F2665="",G2665="")),"",IFERROR(N(INDEX('Transporters'!$E$4:$E$203,MATCH(B2665,'Transporters'!$A$4:$A$203,0))),0)+SUMIFS($F$4:F2665,$B$4:B2665,B2665)-SUMIFS($G$4:G2665,$B$4:B2665,B2665))</f>
        <v/>
      </c>
      <c r="M2665" s="13" t="n"/>
    </row>
    <row r="2666">
      <c r="A2666" s="16" t="n"/>
      <c r="B2666" s="13" t="n"/>
      <c r="C2666" s="13" t="n"/>
      <c r="D2666" s="13" t="n"/>
      <c r="E2666" s="13" t="n"/>
      <c r="F2666" s="14" t="n"/>
      <c r="G2666" s="14" t="n"/>
      <c r="H2666" s="13" t="n"/>
      <c r="I2666" s="13" t="n"/>
      <c r="J2666" s="13" t="n"/>
      <c r="K2666" s="13" t="n"/>
      <c r="L2666" s="15">
        <f>IF(OR(B2666="",AND(F2666="",G2666="")),"",IFERROR(N(INDEX('Transporters'!$E$4:$E$203,MATCH(B2666,'Transporters'!$A$4:$A$203,0))),0)+SUMIFS($F$4:F2666,$B$4:B2666,B2666)-SUMIFS($G$4:G2666,$B$4:B2666,B2666))</f>
        <v/>
      </c>
      <c r="M2666" s="13" t="n"/>
    </row>
    <row r="2667">
      <c r="A2667" s="16" t="n"/>
      <c r="B2667" s="13" t="n"/>
      <c r="C2667" s="13" t="n"/>
      <c r="D2667" s="13" t="n"/>
      <c r="E2667" s="13" t="n"/>
      <c r="F2667" s="14" t="n"/>
      <c r="G2667" s="14" t="n"/>
      <c r="H2667" s="13" t="n"/>
      <c r="I2667" s="13" t="n"/>
      <c r="J2667" s="13" t="n"/>
      <c r="K2667" s="13" t="n"/>
      <c r="L2667" s="15">
        <f>IF(OR(B2667="",AND(F2667="",G2667="")),"",IFERROR(N(INDEX('Transporters'!$E$4:$E$203,MATCH(B2667,'Transporters'!$A$4:$A$203,0))),0)+SUMIFS($F$4:F2667,$B$4:B2667,B2667)-SUMIFS($G$4:G2667,$B$4:B2667,B2667))</f>
        <v/>
      </c>
      <c r="M2667" s="13" t="n"/>
    </row>
    <row r="2668">
      <c r="A2668" s="16" t="n"/>
      <c r="B2668" s="13" t="n"/>
      <c r="C2668" s="13" t="n"/>
      <c r="D2668" s="13" t="n"/>
      <c r="E2668" s="13" t="n"/>
      <c r="F2668" s="14" t="n"/>
      <c r="G2668" s="14" t="n"/>
      <c r="H2668" s="13" t="n"/>
      <c r="I2668" s="13" t="n"/>
      <c r="J2668" s="13" t="n"/>
      <c r="K2668" s="13" t="n"/>
      <c r="L2668" s="15">
        <f>IF(OR(B2668="",AND(F2668="",G2668="")),"",IFERROR(N(INDEX('Transporters'!$E$4:$E$203,MATCH(B2668,'Transporters'!$A$4:$A$203,0))),0)+SUMIFS($F$4:F2668,$B$4:B2668,B2668)-SUMIFS($G$4:G2668,$B$4:B2668,B2668))</f>
        <v/>
      </c>
      <c r="M2668" s="13" t="n"/>
    </row>
    <row r="2669">
      <c r="A2669" s="16" t="n"/>
      <c r="B2669" s="13" t="n"/>
      <c r="C2669" s="13" t="n"/>
      <c r="D2669" s="13" t="n"/>
      <c r="E2669" s="13" t="n"/>
      <c r="F2669" s="14" t="n"/>
      <c r="G2669" s="14" t="n"/>
      <c r="H2669" s="13" t="n"/>
      <c r="I2669" s="13" t="n"/>
      <c r="J2669" s="13" t="n"/>
      <c r="K2669" s="13" t="n"/>
      <c r="L2669" s="15">
        <f>IF(OR(B2669="",AND(F2669="",G2669="")),"",IFERROR(N(INDEX('Transporters'!$E$4:$E$203,MATCH(B2669,'Transporters'!$A$4:$A$203,0))),0)+SUMIFS($F$4:F2669,$B$4:B2669,B2669)-SUMIFS($G$4:G2669,$B$4:B2669,B2669))</f>
        <v/>
      </c>
      <c r="M2669" s="13" t="n"/>
    </row>
    <row r="2670">
      <c r="A2670" s="16" t="n"/>
      <c r="B2670" s="13" t="n"/>
      <c r="C2670" s="13" t="n"/>
      <c r="D2670" s="13" t="n"/>
      <c r="E2670" s="13" t="n"/>
      <c r="F2670" s="14" t="n"/>
      <c r="G2670" s="14" t="n"/>
      <c r="H2670" s="13" t="n"/>
      <c r="I2670" s="13" t="n"/>
      <c r="J2670" s="13" t="n"/>
      <c r="K2670" s="13" t="n"/>
      <c r="L2670" s="15">
        <f>IF(OR(B2670="",AND(F2670="",G2670="")),"",IFERROR(N(INDEX('Transporters'!$E$4:$E$203,MATCH(B2670,'Transporters'!$A$4:$A$203,0))),0)+SUMIFS($F$4:F2670,$B$4:B2670,B2670)-SUMIFS($G$4:G2670,$B$4:B2670,B2670))</f>
        <v/>
      </c>
      <c r="M2670" s="13" t="n"/>
    </row>
    <row r="2671">
      <c r="A2671" s="16" t="n"/>
      <c r="B2671" s="13" t="n"/>
      <c r="C2671" s="13" t="n"/>
      <c r="D2671" s="13" t="n"/>
      <c r="E2671" s="13" t="n"/>
      <c r="F2671" s="14" t="n"/>
      <c r="G2671" s="14" t="n"/>
      <c r="H2671" s="13" t="n"/>
      <c r="I2671" s="13" t="n"/>
      <c r="J2671" s="13" t="n"/>
      <c r="K2671" s="13" t="n"/>
      <c r="L2671" s="15">
        <f>IF(OR(B2671="",AND(F2671="",G2671="")),"",IFERROR(N(INDEX('Transporters'!$E$4:$E$203,MATCH(B2671,'Transporters'!$A$4:$A$203,0))),0)+SUMIFS($F$4:F2671,$B$4:B2671,B2671)-SUMIFS($G$4:G2671,$B$4:B2671,B2671))</f>
        <v/>
      </c>
      <c r="M2671" s="13" t="n"/>
    </row>
    <row r="2672">
      <c r="A2672" s="16" t="n"/>
      <c r="B2672" s="13" t="n"/>
      <c r="C2672" s="13" t="n"/>
      <c r="D2672" s="13" t="n"/>
      <c r="E2672" s="13" t="n"/>
      <c r="F2672" s="14" t="n"/>
      <c r="G2672" s="14" t="n"/>
      <c r="H2672" s="13" t="n"/>
      <c r="I2672" s="13" t="n"/>
      <c r="J2672" s="13" t="n"/>
      <c r="K2672" s="13" t="n"/>
      <c r="L2672" s="15">
        <f>IF(OR(B2672="",AND(F2672="",G2672="")),"",IFERROR(N(INDEX('Transporters'!$E$4:$E$203,MATCH(B2672,'Transporters'!$A$4:$A$203,0))),0)+SUMIFS($F$4:F2672,$B$4:B2672,B2672)-SUMIFS($G$4:G2672,$B$4:B2672,B2672))</f>
        <v/>
      </c>
      <c r="M2672" s="13" t="n"/>
    </row>
    <row r="2673">
      <c r="A2673" s="16" t="n"/>
      <c r="B2673" s="13" t="n"/>
      <c r="C2673" s="13" t="n"/>
      <c r="D2673" s="13" t="n"/>
      <c r="E2673" s="13" t="n"/>
      <c r="F2673" s="14" t="n"/>
      <c r="G2673" s="14" t="n"/>
      <c r="H2673" s="13" t="n"/>
      <c r="I2673" s="13" t="n"/>
      <c r="J2673" s="13" t="n"/>
      <c r="K2673" s="13" t="n"/>
      <c r="L2673" s="15">
        <f>IF(OR(B2673="",AND(F2673="",G2673="")),"",IFERROR(N(INDEX('Transporters'!$E$4:$E$203,MATCH(B2673,'Transporters'!$A$4:$A$203,0))),0)+SUMIFS($F$4:F2673,$B$4:B2673,B2673)-SUMIFS($G$4:G2673,$B$4:B2673,B2673))</f>
        <v/>
      </c>
      <c r="M2673" s="13" t="n"/>
    </row>
    <row r="2674">
      <c r="A2674" s="16" t="n"/>
      <c r="B2674" s="13" t="n"/>
      <c r="C2674" s="13" t="n"/>
      <c r="D2674" s="13" t="n"/>
      <c r="E2674" s="13" t="n"/>
      <c r="F2674" s="14" t="n"/>
      <c r="G2674" s="14" t="n"/>
      <c r="H2674" s="13" t="n"/>
      <c r="I2674" s="13" t="n"/>
      <c r="J2674" s="13" t="n"/>
      <c r="K2674" s="13" t="n"/>
      <c r="L2674" s="15">
        <f>IF(OR(B2674="",AND(F2674="",G2674="")),"",IFERROR(N(INDEX('Transporters'!$E$4:$E$203,MATCH(B2674,'Transporters'!$A$4:$A$203,0))),0)+SUMIFS($F$4:F2674,$B$4:B2674,B2674)-SUMIFS($G$4:G2674,$B$4:B2674,B2674))</f>
        <v/>
      </c>
      <c r="M2674" s="13" t="n"/>
    </row>
    <row r="2675">
      <c r="A2675" s="16" t="n"/>
      <c r="B2675" s="13" t="n"/>
      <c r="C2675" s="13" t="n"/>
      <c r="D2675" s="13" t="n"/>
      <c r="E2675" s="13" t="n"/>
      <c r="F2675" s="14" t="n"/>
      <c r="G2675" s="14" t="n"/>
      <c r="H2675" s="13" t="n"/>
      <c r="I2675" s="13" t="n"/>
      <c r="J2675" s="13" t="n"/>
      <c r="K2675" s="13" t="n"/>
      <c r="L2675" s="15">
        <f>IF(OR(B2675="",AND(F2675="",G2675="")),"",IFERROR(N(INDEX('Transporters'!$E$4:$E$203,MATCH(B2675,'Transporters'!$A$4:$A$203,0))),0)+SUMIFS($F$4:F2675,$B$4:B2675,B2675)-SUMIFS($G$4:G2675,$B$4:B2675,B2675))</f>
        <v/>
      </c>
      <c r="M2675" s="13" t="n"/>
    </row>
    <row r="2676">
      <c r="A2676" s="16" t="n"/>
      <c r="B2676" s="13" t="n"/>
      <c r="C2676" s="13" t="n"/>
      <c r="D2676" s="13" t="n"/>
      <c r="E2676" s="13" t="n"/>
      <c r="F2676" s="14" t="n"/>
      <c r="G2676" s="14" t="n"/>
      <c r="H2676" s="13" t="n"/>
      <c r="I2676" s="13" t="n"/>
      <c r="J2676" s="13" t="n"/>
      <c r="K2676" s="13" t="n"/>
      <c r="L2676" s="15">
        <f>IF(OR(B2676="",AND(F2676="",G2676="")),"",IFERROR(N(INDEX('Transporters'!$E$4:$E$203,MATCH(B2676,'Transporters'!$A$4:$A$203,0))),0)+SUMIFS($F$4:F2676,$B$4:B2676,B2676)-SUMIFS($G$4:G2676,$B$4:B2676,B2676))</f>
        <v/>
      </c>
      <c r="M2676" s="13" t="n"/>
    </row>
    <row r="2677">
      <c r="A2677" s="16" t="n"/>
      <c r="B2677" s="13" t="n"/>
      <c r="C2677" s="13" t="n"/>
      <c r="D2677" s="13" t="n"/>
      <c r="E2677" s="13" t="n"/>
      <c r="F2677" s="14" t="n"/>
      <c r="G2677" s="14" t="n"/>
      <c r="H2677" s="13" t="n"/>
      <c r="I2677" s="13" t="n"/>
      <c r="J2677" s="13" t="n"/>
      <c r="K2677" s="13" t="n"/>
      <c r="L2677" s="15">
        <f>IF(OR(B2677="",AND(F2677="",G2677="")),"",IFERROR(N(INDEX('Transporters'!$E$4:$E$203,MATCH(B2677,'Transporters'!$A$4:$A$203,0))),0)+SUMIFS($F$4:F2677,$B$4:B2677,B2677)-SUMIFS($G$4:G2677,$B$4:B2677,B2677))</f>
        <v/>
      </c>
      <c r="M2677" s="13" t="n"/>
    </row>
    <row r="2678">
      <c r="A2678" s="16" t="n"/>
      <c r="B2678" s="13" t="n"/>
      <c r="C2678" s="13" t="n"/>
      <c r="D2678" s="13" t="n"/>
      <c r="E2678" s="13" t="n"/>
      <c r="F2678" s="14" t="n"/>
      <c r="G2678" s="14" t="n"/>
      <c r="H2678" s="13" t="n"/>
      <c r="I2678" s="13" t="n"/>
      <c r="J2678" s="13" t="n"/>
      <c r="K2678" s="13" t="n"/>
      <c r="L2678" s="15">
        <f>IF(OR(B2678="",AND(F2678="",G2678="")),"",IFERROR(N(INDEX('Transporters'!$E$4:$E$203,MATCH(B2678,'Transporters'!$A$4:$A$203,0))),0)+SUMIFS($F$4:F2678,$B$4:B2678,B2678)-SUMIFS($G$4:G2678,$B$4:B2678,B2678))</f>
        <v/>
      </c>
      <c r="M2678" s="13" t="n"/>
    </row>
    <row r="2679">
      <c r="A2679" s="16" t="n"/>
      <c r="B2679" s="13" t="n"/>
      <c r="C2679" s="13" t="n"/>
      <c r="D2679" s="13" t="n"/>
      <c r="E2679" s="13" t="n"/>
      <c r="F2679" s="14" t="n"/>
      <c r="G2679" s="14" t="n"/>
      <c r="H2679" s="13" t="n"/>
      <c r="I2679" s="13" t="n"/>
      <c r="J2679" s="13" t="n"/>
      <c r="K2679" s="13" t="n"/>
      <c r="L2679" s="15">
        <f>IF(OR(B2679="",AND(F2679="",G2679="")),"",IFERROR(N(INDEX('Transporters'!$E$4:$E$203,MATCH(B2679,'Transporters'!$A$4:$A$203,0))),0)+SUMIFS($F$4:F2679,$B$4:B2679,B2679)-SUMIFS($G$4:G2679,$B$4:B2679,B2679))</f>
        <v/>
      </c>
      <c r="M2679" s="13" t="n"/>
    </row>
    <row r="2680">
      <c r="A2680" s="16" t="n"/>
      <c r="B2680" s="13" t="n"/>
      <c r="C2680" s="13" t="n"/>
      <c r="D2680" s="13" t="n"/>
      <c r="E2680" s="13" t="n"/>
      <c r="F2680" s="14" t="n"/>
      <c r="G2680" s="14" t="n"/>
      <c r="H2680" s="13" t="n"/>
      <c r="I2680" s="13" t="n"/>
      <c r="J2680" s="13" t="n"/>
      <c r="K2680" s="13" t="n"/>
      <c r="L2680" s="15">
        <f>IF(OR(B2680="",AND(F2680="",G2680="")),"",IFERROR(N(INDEX('Transporters'!$E$4:$E$203,MATCH(B2680,'Transporters'!$A$4:$A$203,0))),0)+SUMIFS($F$4:F2680,$B$4:B2680,B2680)-SUMIFS($G$4:G2680,$B$4:B2680,B2680))</f>
        <v/>
      </c>
      <c r="M2680" s="13" t="n"/>
    </row>
    <row r="2681">
      <c r="A2681" s="16" t="n"/>
      <c r="B2681" s="13" t="n"/>
      <c r="C2681" s="13" t="n"/>
      <c r="D2681" s="13" t="n"/>
      <c r="E2681" s="13" t="n"/>
      <c r="F2681" s="14" t="n"/>
      <c r="G2681" s="14" t="n"/>
      <c r="H2681" s="13" t="n"/>
      <c r="I2681" s="13" t="n"/>
      <c r="J2681" s="13" t="n"/>
      <c r="K2681" s="13" t="n"/>
      <c r="L2681" s="15">
        <f>IF(OR(B2681="",AND(F2681="",G2681="")),"",IFERROR(N(INDEX('Transporters'!$E$4:$E$203,MATCH(B2681,'Transporters'!$A$4:$A$203,0))),0)+SUMIFS($F$4:F2681,$B$4:B2681,B2681)-SUMIFS($G$4:G2681,$B$4:B2681,B2681))</f>
        <v/>
      </c>
      <c r="M2681" s="13" t="n"/>
    </row>
    <row r="2682">
      <c r="A2682" s="16" t="n"/>
      <c r="B2682" s="13" t="n"/>
      <c r="C2682" s="13" t="n"/>
      <c r="D2682" s="13" t="n"/>
      <c r="E2682" s="13" t="n"/>
      <c r="F2682" s="14" t="n"/>
      <c r="G2682" s="14" t="n"/>
      <c r="H2682" s="13" t="n"/>
      <c r="I2682" s="13" t="n"/>
      <c r="J2682" s="13" t="n"/>
      <c r="K2682" s="13" t="n"/>
      <c r="L2682" s="15">
        <f>IF(OR(B2682="",AND(F2682="",G2682="")),"",IFERROR(N(INDEX('Transporters'!$E$4:$E$203,MATCH(B2682,'Transporters'!$A$4:$A$203,0))),0)+SUMIFS($F$4:F2682,$B$4:B2682,B2682)-SUMIFS($G$4:G2682,$B$4:B2682,B2682))</f>
        <v/>
      </c>
      <c r="M2682" s="13" t="n"/>
    </row>
    <row r="2683">
      <c r="A2683" s="16" t="n"/>
      <c r="B2683" s="13" t="n"/>
      <c r="C2683" s="13" t="n"/>
      <c r="D2683" s="13" t="n"/>
      <c r="E2683" s="13" t="n"/>
      <c r="F2683" s="14" t="n"/>
      <c r="G2683" s="14" t="n"/>
      <c r="H2683" s="13" t="n"/>
      <c r="I2683" s="13" t="n"/>
      <c r="J2683" s="13" t="n"/>
      <c r="K2683" s="13" t="n"/>
      <c r="L2683" s="15">
        <f>IF(OR(B2683="",AND(F2683="",G2683="")),"",IFERROR(N(INDEX('Transporters'!$E$4:$E$203,MATCH(B2683,'Transporters'!$A$4:$A$203,0))),0)+SUMIFS($F$4:F2683,$B$4:B2683,B2683)-SUMIFS($G$4:G2683,$B$4:B2683,B2683))</f>
        <v/>
      </c>
      <c r="M2683" s="13" t="n"/>
    </row>
    <row r="2684">
      <c r="A2684" s="16" t="n"/>
      <c r="B2684" s="13" t="n"/>
      <c r="C2684" s="13" t="n"/>
      <c r="D2684" s="13" t="n"/>
      <c r="E2684" s="13" t="n"/>
      <c r="F2684" s="14" t="n"/>
      <c r="G2684" s="14" t="n"/>
      <c r="H2684" s="13" t="n"/>
      <c r="I2684" s="13" t="n"/>
      <c r="J2684" s="13" t="n"/>
      <c r="K2684" s="13" t="n"/>
      <c r="L2684" s="15">
        <f>IF(OR(B2684="",AND(F2684="",G2684="")),"",IFERROR(N(INDEX('Transporters'!$E$4:$E$203,MATCH(B2684,'Transporters'!$A$4:$A$203,0))),0)+SUMIFS($F$4:F2684,$B$4:B2684,B2684)-SUMIFS($G$4:G2684,$B$4:B2684,B2684))</f>
        <v/>
      </c>
      <c r="M2684" s="13" t="n"/>
    </row>
    <row r="2685">
      <c r="A2685" s="16" t="n"/>
      <c r="B2685" s="13" t="n"/>
      <c r="C2685" s="13" t="n"/>
      <c r="D2685" s="13" t="n"/>
      <c r="E2685" s="13" t="n"/>
      <c r="F2685" s="14" t="n"/>
      <c r="G2685" s="14" t="n"/>
      <c r="H2685" s="13" t="n"/>
      <c r="I2685" s="13" t="n"/>
      <c r="J2685" s="13" t="n"/>
      <c r="K2685" s="13" t="n"/>
      <c r="L2685" s="15">
        <f>IF(OR(B2685="",AND(F2685="",G2685="")),"",IFERROR(N(INDEX('Transporters'!$E$4:$E$203,MATCH(B2685,'Transporters'!$A$4:$A$203,0))),0)+SUMIFS($F$4:F2685,$B$4:B2685,B2685)-SUMIFS($G$4:G2685,$B$4:B2685,B2685))</f>
        <v/>
      </c>
      <c r="M2685" s="13" t="n"/>
    </row>
    <row r="2686">
      <c r="A2686" s="16" t="n"/>
      <c r="B2686" s="13" t="n"/>
      <c r="C2686" s="13" t="n"/>
      <c r="D2686" s="13" t="n"/>
      <c r="E2686" s="13" t="n"/>
      <c r="F2686" s="14" t="n"/>
      <c r="G2686" s="14" t="n"/>
      <c r="H2686" s="13" t="n"/>
      <c r="I2686" s="13" t="n"/>
      <c r="J2686" s="13" t="n"/>
      <c r="K2686" s="13" t="n"/>
      <c r="L2686" s="15">
        <f>IF(OR(B2686="",AND(F2686="",G2686="")),"",IFERROR(N(INDEX('Transporters'!$E$4:$E$203,MATCH(B2686,'Transporters'!$A$4:$A$203,0))),0)+SUMIFS($F$4:F2686,$B$4:B2686,B2686)-SUMIFS($G$4:G2686,$B$4:B2686,B2686))</f>
        <v/>
      </c>
      <c r="M2686" s="13" t="n"/>
    </row>
    <row r="2687">
      <c r="A2687" s="16" t="n"/>
      <c r="B2687" s="13" t="n"/>
      <c r="C2687" s="13" t="n"/>
      <c r="D2687" s="13" t="n"/>
      <c r="E2687" s="13" t="n"/>
      <c r="F2687" s="14" t="n"/>
      <c r="G2687" s="14" t="n"/>
      <c r="H2687" s="13" t="n"/>
      <c r="I2687" s="13" t="n"/>
      <c r="J2687" s="13" t="n"/>
      <c r="K2687" s="13" t="n"/>
      <c r="L2687" s="15">
        <f>IF(OR(B2687="",AND(F2687="",G2687="")),"",IFERROR(N(INDEX('Transporters'!$E$4:$E$203,MATCH(B2687,'Transporters'!$A$4:$A$203,0))),0)+SUMIFS($F$4:F2687,$B$4:B2687,B2687)-SUMIFS($G$4:G2687,$B$4:B2687,B2687))</f>
        <v/>
      </c>
      <c r="M2687" s="13" t="n"/>
    </row>
    <row r="2688">
      <c r="A2688" s="16" t="n"/>
      <c r="B2688" s="13" t="n"/>
      <c r="C2688" s="13" t="n"/>
      <c r="D2688" s="13" t="n"/>
      <c r="E2688" s="13" t="n"/>
      <c r="F2688" s="14" t="n"/>
      <c r="G2688" s="14" t="n"/>
      <c r="H2688" s="13" t="n"/>
      <c r="I2688" s="13" t="n"/>
      <c r="J2688" s="13" t="n"/>
      <c r="K2688" s="13" t="n"/>
      <c r="L2688" s="15">
        <f>IF(OR(B2688="",AND(F2688="",G2688="")),"",IFERROR(N(INDEX('Transporters'!$E$4:$E$203,MATCH(B2688,'Transporters'!$A$4:$A$203,0))),0)+SUMIFS($F$4:F2688,$B$4:B2688,B2688)-SUMIFS($G$4:G2688,$B$4:B2688,B2688))</f>
        <v/>
      </c>
      <c r="M2688" s="13" t="n"/>
    </row>
    <row r="2689">
      <c r="A2689" s="16" t="n"/>
      <c r="B2689" s="13" t="n"/>
      <c r="C2689" s="13" t="n"/>
      <c r="D2689" s="13" t="n"/>
      <c r="E2689" s="13" t="n"/>
      <c r="F2689" s="14" t="n"/>
      <c r="G2689" s="14" t="n"/>
      <c r="H2689" s="13" t="n"/>
      <c r="I2689" s="13" t="n"/>
      <c r="J2689" s="13" t="n"/>
      <c r="K2689" s="13" t="n"/>
      <c r="L2689" s="15">
        <f>IF(OR(B2689="",AND(F2689="",G2689="")),"",IFERROR(N(INDEX('Transporters'!$E$4:$E$203,MATCH(B2689,'Transporters'!$A$4:$A$203,0))),0)+SUMIFS($F$4:F2689,$B$4:B2689,B2689)-SUMIFS($G$4:G2689,$B$4:B2689,B2689))</f>
        <v/>
      </c>
      <c r="M2689" s="13" t="n"/>
    </row>
    <row r="2690">
      <c r="A2690" s="16" t="n"/>
      <c r="B2690" s="13" t="n"/>
      <c r="C2690" s="13" t="n"/>
      <c r="D2690" s="13" t="n"/>
      <c r="E2690" s="13" t="n"/>
      <c r="F2690" s="14" t="n"/>
      <c r="G2690" s="14" t="n"/>
      <c r="H2690" s="13" t="n"/>
      <c r="I2690" s="13" t="n"/>
      <c r="J2690" s="13" t="n"/>
      <c r="K2690" s="13" t="n"/>
      <c r="L2690" s="15">
        <f>IF(OR(B2690="",AND(F2690="",G2690="")),"",IFERROR(N(INDEX('Transporters'!$E$4:$E$203,MATCH(B2690,'Transporters'!$A$4:$A$203,0))),0)+SUMIFS($F$4:F2690,$B$4:B2690,B2690)-SUMIFS($G$4:G2690,$B$4:B2690,B2690))</f>
        <v/>
      </c>
      <c r="M2690" s="13" t="n"/>
    </row>
    <row r="2691">
      <c r="A2691" s="16" t="n"/>
      <c r="B2691" s="13" t="n"/>
      <c r="C2691" s="13" t="n"/>
      <c r="D2691" s="13" t="n"/>
      <c r="E2691" s="13" t="n"/>
      <c r="F2691" s="14" t="n"/>
      <c r="G2691" s="14" t="n"/>
      <c r="H2691" s="13" t="n"/>
      <c r="I2691" s="13" t="n"/>
      <c r="J2691" s="13" t="n"/>
      <c r="K2691" s="13" t="n"/>
      <c r="L2691" s="15">
        <f>IF(OR(B2691="",AND(F2691="",G2691="")),"",IFERROR(N(INDEX('Transporters'!$E$4:$E$203,MATCH(B2691,'Transporters'!$A$4:$A$203,0))),0)+SUMIFS($F$4:F2691,$B$4:B2691,B2691)-SUMIFS($G$4:G2691,$B$4:B2691,B2691))</f>
        <v/>
      </c>
      <c r="M2691" s="13" t="n"/>
    </row>
    <row r="2692">
      <c r="A2692" s="16" t="n"/>
      <c r="B2692" s="13" t="n"/>
      <c r="C2692" s="13" t="n"/>
      <c r="D2692" s="13" t="n"/>
      <c r="E2692" s="13" t="n"/>
      <c r="F2692" s="14" t="n"/>
      <c r="G2692" s="14" t="n"/>
      <c r="H2692" s="13" t="n"/>
      <c r="I2692" s="13" t="n"/>
      <c r="J2692" s="13" t="n"/>
      <c r="K2692" s="13" t="n"/>
      <c r="L2692" s="15">
        <f>IF(OR(B2692="",AND(F2692="",G2692="")),"",IFERROR(N(INDEX('Transporters'!$E$4:$E$203,MATCH(B2692,'Transporters'!$A$4:$A$203,0))),0)+SUMIFS($F$4:F2692,$B$4:B2692,B2692)-SUMIFS($G$4:G2692,$B$4:B2692,B2692))</f>
        <v/>
      </c>
      <c r="M2692" s="13" t="n"/>
    </row>
    <row r="2693">
      <c r="A2693" s="16" t="n"/>
      <c r="B2693" s="13" t="n"/>
      <c r="C2693" s="13" t="n"/>
      <c r="D2693" s="13" t="n"/>
      <c r="E2693" s="13" t="n"/>
      <c r="F2693" s="14" t="n"/>
      <c r="G2693" s="14" t="n"/>
      <c r="H2693" s="13" t="n"/>
      <c r="I2693" s="13" t="n"/>
      <c r="J2693" s="13" t="n"/>
      <c r="K2693" s="13" t="n"/>
      <c r="L2693" s="15">
        <f>IF(OR(B2693="",AND(F2693="",G2693="")),"",IFERROR(N(INDEX('Transporters'!$E$4:$E$203,MATCH(B2693,'Transporters'!$A$4:$A$203,0))),0)+SUMIFS($F$4:F2693,$B$4:B2693,B2693)-SUMIFS($G$4:G2693,$B$4:B2693,B2693))</f>
        <v/>
      </c>
      <c r="M2693" s="13" t="n"/>
    </row>
    <row r="2694">
      <c r="A2694" s="16" t="n"/>
      <c r="B2694" s="13" t="n"/>
      <c r="C2694" s="13" t="n"/>
      <c r="D2694" s="13" t="n"/>
      <c r="E2694" s="13" t="n"/>
      <c r="F2694" s="14" t="n"/>
      <c r="G2694" s="14" t="n"/>
      <c r="H2694" s="13" t="n"/>
      <c r="I2694" s="13" t="n"/>
      <c r="J2694" s="13" t="n"/>
      <c r="K2694" s="13" t="n"/>
      <c r="L2694" s="15">
        <f>IF(OR(B2694="",AND(F2694="",G2694="")),"",IFERROR(N(INDEX('Transporters'!$E$4:$E$203,MATCH(B2694,'Transporters'!$A$4:$A$203,0))),0)+SUMIFS($F$4:F2694,$B$4:B2694,B2694)-SUMIFS($G$4:G2694,$B$4:B2694,B2694))</f>
        <v/>
      </c>
      <c r="M2694" s="13" t="n"/>
    </row>
    <row r="2695">
      <c r="A2695" s="16" t="n"/>
      <c r="B2695" s="13" t="n"/>
      <c r="C2695" s="13" t="n"/>
      <c r="D2695" s="13" t="n"/>
      <c r="E2695" s="13" t="n"/>
      <c r="F2695" s="14" t="n"/>
      <c r="G2695" s="14" t="n"/>
      <c r="H2695" s="13" t="n"/>
      <c r="I2695" s="13" t="n"/>
      <c r="J2695" s="13" t="n"/>
      <c r="K2695" s="13" t="n"/>
      <c r="L2695" s="15">
        <f>IF(OR(B2695="",AND(F2695="",G2695="")),"",IFERROR(N(INDEX('Transporters'!$E$4:$E$203,MATCH(B2695,'Transporters'!$A$4:$A$203,0))),0)+SUMIFS($F$4:F2695,$B$4:B2695,B2695)-SUMIFS($G$4:G2695,$B$4:B2695,B2695))</f>
        <v/>
      </c>
      <c r="M2695" s="13" t="n"/>
    </row>
    <row r="2696">
      <c r="A2696" s="16" t="n"/>
      <c r="B2696" s="13" t="n"/>
      <c r="C2696" s="13" t="n"/>
      <c r="D2696" s="13" t="n"/>
      <c r="E2696" s="13" t="n"/>
      <c r="F2696" s="14" t="n"/>
      <c r="G2696" s="14" t="n"/>
      <c r="H2696" s="13" t="n"/>
      <c r="I2696" s="13" t="n"/>
      <c r="J2696" s="13" t="n"/>
      <c r="K2696" s="13" t="n"/>
      <c r="L2696" s="15">
        <f>IF(OR(B2696="",AND(F2696="",G2696="")),"",IFERROR(N(INDEX('Transporters'!$E$4:$E$203,MATCH(B2696,'Transporters'!$A$4:$A$203,0))),0)+SUMIFS($F$4:F2696,$B$4:B2696,B2696)-SUMIFS($G$4:G2696,$B$4:B2696,B2696))</f>
        <v/>
      </c>
      <c r="M2696" s="13" t="n"/>
    </row>
    <row r="2697">
      <c r="A2697" s="16" t="n"/>
      <c r="B2697" s="13" t="n"/>
      <c r="C2697" s="13" t="n"/>
      <c r="D2697" s="13" t="n"/>
      <c r="E2697" s="13" t="n"/>
      <c r="F2697" s="14" t="n"/>
      <c r="G2697" s="14" t="n"/>
      <c r="H2697" s="13" t="n"/>
      <c r="I2697" s="13" t="n"/>
      <c r="J2697" s="13" t="n"/>
      <c r="K2697" s="13" t="n"/>
      <c r="L2697" s="15">
        <f>IF(OR(B2697="",AND(F2697="",G2697="")),"",IFERROR(N(INDEX('Transporters'!$E$4:$E$203,MATCH(B2697,'Transporters'!$A$4:$A$203,0))),0)+SUMIFS($F$4:F2697,$B$4:B2697,B2697)-SUMIFS($G$4:G2697,$B$4:B2697,B2697))</f>
        <v/>
      </c>
      <c r="M2697" s="13" t="n"/>
    </row>
    <row r="2698">
      <c r="A2698" s="16" t="n"/>
      <c r="B2698" s="13" t="n"/>
      <c r="C2698" s="13" t="n"/>
      <c r="D2698" s="13" t="n"/>
      <c r="E2698" s="13" t="n"/>
      <c r="F2698" s="14" t="n"/>
      <c r="G2698" s="14" t="n"/>
      <c r="H2698" s="13" t="n"/>
      <c r="I2698" s="13" t="n"/>
      <c r="J2698" s="13" t="n"/>
      <c r="K2698" s="13" t="n"/>
      <c r="L2698" s="15">
        <f>IF(OR(B2698="",AND(F2698="",G2698="")),"",IFERROR(N(INDEX('Transporters'!$E$4:$E$203,MATCH(B2698,'Transporters'!$A$4:$A$203,0))),0)+SUMIFS($F$4:F2698,$B$4:B2698,B2698)-SUMIFS($G$4:G2698,$B$4:B2698,B2698))</f>
        <v/>
      </c>
      <c r="M2698" s="13" t="n"/>
    </row>
    <row r="2699">
      <c r="A2699" s="16" t="n"/>
      <c r="B2699" s="13" t="n"/>
      <c r="C2699" s="13" t="n"/>
      <c r="D2699" s="13" t="n"/>
      <c r="E2699" s="13" t="n"/>
      <c r="F2699" s="14" t="n"/>
      <c r="G2699" s="14" t="n"/>
      <c r="H2699" s="13" t="n"/>
      <c r="I2699" s="13" t="n"/>
      <c r="J2699" s="13" t="n"/>
      <c r="K2699" s="13" t="n"/>
      <c r="L2699" s="15">
        <f>IF(OR(B2699="",AND(F2699="",G2699="")),"",IFERROR(N(INDEX('Transporters'!$E$4:$E$203,MATCH(B2699,'Transporters'!$A$4:$A$203,0))),0)+SUMIFS($F$4:F2699,$B$4:B2699,B2699)-SUMIFS($G$4:G2699,$B$4:B2699,B2699))</f>
        <v/>
      </c>
      <c r="M2699" s="13" t="n"/>
    </row>
    <row r="2700">
      <c r="A2700" s="16" t="n"/>
      <c r="B2700" s="13" t="n"/>
      <c r="C2700" s="13" t="n"/>
      <c r="D2700" s="13" t="n"/>
      <c r="E2700" s="13" t="n"/>
      <c r="F2700" s="14" t="n"/>
      <c r="G2700" s="14" t="n"/>
      <c r="H2700" s="13" t="n"/>
      <c r="I2700" s="13" t="n"/>
      <c r="J2700" s="13" t="n"/>
      <c r="K2700" s="13" t="n"/>
      <c r="L2700" s="15">
        <f>IF(OR(B2700="",AND(F2700="",G2700="")),"",IFERROR(N(INDEX('Transporters'!$E$4:$E$203,MATCH(B2700,'Transporters'!$A$4:$A$203,0))),0)+SUMIFS($F$4:F2700,$B$4:B2700,B2700)-SUMIFS($G$4:G2700,$B$4:B2700,B2700))</f>
        <v/>
      </c>
      <c r="M2700" s="13" t="n"/>
    </row>
    <row r="2701">
      <c r="A2701" s="16" t="n"/>
      <c r="B2701" s="13" t="n"/>
      <c r="C2701" s="13" t="n"/>
      <c r="D2701" s="13" t="n"/>
      <c r="E2701" s="13" t="n"/>
      <c r="F2701" s="14" t="n"/>
      <c r="G2701" s="14" t="n"/>
      <c r="H2701" s="13" t="n"/>
      <c r="I2701" s="13" t="n"/>
      <c r="J2701" s="13" t="n"/>
      <c r="K2701" s="13" t="n"/>
      <c r="L2701" s="15">
        <f>IF(OR(B2701="",AND(F2701="",G2701="")),"",IFERROR(N(INDEX('Transporters'!$E$4:$E$203,MATCH(B2701,'Transporters'!$A$4:$A$203,0))),0)+SUMIFS($F$4:F2701,$B$4:B2701,B2701)-SUMIFS($G$4:G2701,$B$4:B2701,B2701))</f>
        <v/>
      </c>
      <c r="M2701" s="13" t="n"/>
    </row>
    <row r="2702">
      <c r="A2702" s="16" t="n"/>
      <c r="B2702" s="13" t="n"/>
      <c r="C2702" s="13" t="n"/>
      <c r="D2702" s="13" t="n"/>
      <c r="E2702" s="13" t="n"/>
      <c r="F2702" s="14" t="n"/>
      <c r="G2702" s="14" t="n"/>
      <c r="H2702" s="13" t="n"/>
      <c r="I2702" s="13" t="n"/>
      <c r="J2702" s="13" t="n"/>
      <c r="K2702" s="13" t="n"/>
      <c r="L2702" s="15">
        <f>IF(OR(B2702="",AND(F2702="",G2702="")),"",IFERROR(N(INDEX('Transporters'!$E$4:$E$203,MATCH(B2702,'Transporters'!$A$4:$A$203,0))),0)+SUMIFS($F$4:F2702,$B$4:B2702,B2702)-SUMIFS($G$4:G2702,$B$4:B2702,B2702))</f>
        <v/>
      </c>
      <c r="M2702" s="13" t="n"/>
    </row>
    <row r="2703">
      <c r="A2703" s="16" t="n"/>
      <c r="B2703" s="13" t="n"/>
      <c r="C2703" s="13" t="n"/>
      <c r="D2703" s="13" t="n"/>
      <c r="E2703" s="13" t="n"/>
      <c r="F2703" s="14" t="n"/>
      <c r="G2703" s="14" t="n"/>
      <c r="H2703" s="13" t="n"/>
      <c r="I2703" s="13" t="n"/>
      <c r="J2703" s="13" t="n"/>
      <c r="K2703" s="13" t="n"/>
      <c r="L2703" s="15">
        <f>IF(OR(B2703="",AND(F2703="",G2703="")),"",IFERROR(N(INDEX('Transporters'!$E$4:$E$203,MATCH(B2703,'Transporters'!$A$4:$A$203,0))),0)+SUMIFS($F$4:F2703,$B$4:B2703,B2703)-SUMIFS($G$4:G2703,$B$4:B2703,B2703))</f>
        <v/>
      </c>
      <c r="M2703" s="13" t="n"/>
    </row>
    <row r="2704">
      <c r="A2704" s="16" t="n"/>
      <c r="B2704" s="13" t="n"/>
      <c r="C2704" s="13" t="n"/>
      <c r="D2704" s="13" t="n"/>
      <c r="E2704" s="13" t="n"/>
      <c r="F2704" s="14" t="n"/>
      <c r="G2704" s="14" t="n"/>
      <c r="H2704" s="13" t="n"/>
      <c r="I2704" s="13" t="n"/>
      <c r="J2704" s="13" t="n"/>
      <c r="K2704" s="13" t="n"/>
      <c r="L2704" s="15">
        <f>IF(OR(B2704="",AND(F2704="",G2704="")),"",IFERROR(N(INDEX('Transporters'!$E$4:$E$203,MATCH(B2704,'Transporters'!$A$4:$A$203,0))),0)+SUMIFS($F$4:F2704,$B$4:B2704,B2704)-SUMIFS($G$4:G2704,$B$4:B2704,B2704))</f>
        <v/>
      </c>
      <c r="M2704" s="13" t="n"/>
    </row>
    <row r="2705">
      <c r="A2705" s="16" t="n"/>
      <c r="B2705" s="13" t="n"/>
      <c r="C2705" s="13" t="n"/>
      <c r="D2705" s="13" t="n"/>
      <c r="E2705" s="13" t="n"/>
      <c r="F2705" s="14" t="n"/>
      <c r="G2705" s="14" t="n"/>
      <c r="H2705" s="13" t="n"/>
      <c r="I2705" s="13" t="n"/>
      <c r="J2705" s="13" t="n"/>
      <c r="K2705" s="13" t="n"/>
      <c r="L2705" s="15">
        <f>IF(OR(B2705="",AND(F2705="",G2705="")),"",IFERROR(N(INDEX('Transporters'!$E$4:$E$203,MATCH(B2705,'Transporters'!$A$4:$A$203,0))),0)+SUMIFS($F$4:F2705,$B$4:B2705,B2705)-SUMIFS($G$4:G2705,$B$4:B2705,B2705))</f>
        <v/>
      </c>
      <c r="M2705" s="13" t="n"/>
    </row>
    <row r="2706">
      <c r="A2706" s="16" t="n"/>
      <c r="B2706" s="13" t="n"/>
      <c r="C2706" s="13" t="n"/>
      <c r="D2706" s="13" t="n"/>
      <c r="E2706" s="13" t="n"/>
      <c r="F2706" s="14" t="n"/>
      <c r="G2706" s="14" t="n"/>
      <c r="H2706" s="13" t="n"/>
      <c r="I2706" s="13" t="n"/>
      <c r="J2706" s="13" t="n"/>
      <c r="K2706" s="13" t="n"/>
      <c r="L2706" s="15">
        <f>IF(OR(B2706="",AND(F2706="",G2706="")),"",IFERROR(N(INDEX('Transporters'!$E$4:$E$203,MATCH(B2706,'Transporters'!$A$4:$A$203,0))),0)+SUMIFS($F$4:F2706,$B$4:B2706,B2706)-SUMIFS($G$4:G2706,$B$4:B2706,B2706))</f>
        <v/>
      </c>
      <c r="M2706" s="13" t="n"/>
    </row>
    <row r="2707">
      <c r="A2707" s="16" t="n"/>
      <c r="B2707" s="13" t="n"/>
      <c r="C2707" s="13" t="n"/>
      <c r="D2707" s="13" t="n"/>
      <c r="E2707" s="13" t="n"/>
      <c r="F2707" s="14" t="n"/>
      <c r="G2707" s="14" t="n"/>
      <c r="H2707" s="13" t="n"/>
      <c r="I2707" s="13" t="n"/>
      <c r="J2707" s="13" t="n"/>
      <c r="K2707" s="13" t="n"/>
      <c r="L2707" s="15">
        <f>IF(OR(B2707="",AND(F2707="",G2707="")),"",IFERROR(N(INDEX('Transporters'!$E$4:$E$203,MATCH(B2707,'Transporters'!$A$4:$A$203,0))),0)+SUMIFS($F$4:F2707,$B$4:B2707,B2707)-SUMIFS($G$4:G2707,$B$4:B2707,B2707))</f>
        <v/>
      </c>
      <c r="M2707" s="13" t="n"/>
    </row>
    <row r="2708">
      <c r="A2708" s="16" t="n"/>
      <c r="B2708" s="13" t="n"/>
      <c r="C2708" s="13" t="n"/>
      <c r="D2708" s="13" t="n"/>
      <c r="E2708" s="13" t="n"/>
      <c r="F2708" s="14" t="n"/>
      <c r="G2708" s="14" t="n"/>
      <c r="H2708" s="13" t="n"/>
      <c r="I2708" s="13" t="n"/>
      <c r="J2708" s="13" t="n"/>
      <c r="K2708" s="13" t="n"/>
      <c r="L2708" s="15">
        <f>IF(OR(B2708="",AND(F2708="",G2708="")),"",IFERROR(N(INDEX('Transporters'!$E$4:$E$203,MATCH(B2708,'Transporters'!$A$4:$A$203,0))),0)+SUMIFS($F$4:F2708,$B$4:B2708,B2708)-SUMIFS($G$4:G2708,$B$4:B2708,B2708))</f>
        <v/>
      </c>
      <c r="M2708" s="13" t="n"/>
    </row>
    <row r="2709">
      <c r="A2709" s="16" t="n"/>
      <c r="B2709" s="13" t="n"/>
      <c r="C2709" s="13" t="n"/>
      <c r="D2709" s="13" t="n"/>
      <c r="E2709" s="13" t="n"/>
      <c r="F2709" s="14" t="n"/>
      <c r="G2709" s="14" t="n"/>
      <c r="H2709" s="13" t="n"/>
      <c r="I2709" s="13" t="n"/>
      <c r="J2709" s="13" t="n"/>
      <c r="K2709" s="13" t="n"/>
      <c r="L2709" s="15">
        <f>IF(OR(B2709="",AND(F2709="",G2709="")),"",IFERROR(N(INDEX('Transporters'!$E$4:$E$203,MATCH(B2709,'Transporters'!$A$4:$A$203,0))),0)+SUMIFS($F$4:F2709,$B$4:B2709,B2709)-SUMIFS($G$4:G2709,$B$4:B2709,B2709))</f>
        <v/>
      </c>
      <c r="M2709" s="13" t="n"/>
    </row>
    <row r="2710">
      <c r="A2710" s="16" t="n"/>
      <c r="B2710" s="13" t="n"/>
      <c r="C2710" s="13" t="n"/>
      <c r="D2710" s="13" t="n"/>
      <c r="E2710" s="13" t="n"/>
      <c r="F2710" s="14" t="n"/>
      <c r="G2710" s="14" t="n"/>
      <c r="H2710" s="13" t="n"/>
      <c r="I2710" s="13" t="n"/>
      <c r="J2710" s="13" t="n"/>
      <c r="K2710" s="13" t="n"/>
      <c r="L2710" s="15">
        <f>IF(OR(B2710="",AND(F2710="",G2710="")),"",IFERROR(N(INDEX('Transporters'!$E$4:$E$203,MATCH(B2710,'Transporters'!$A$4:$A$203,0))),0)+SUMIFS($F$4:F2710,$B$4:B2710,B2710)-SUMIFS($G$4:G2710,$B$4:B2710,B2710))</f>
        <v/>
      </c>
      <c r="M2710" s="13" t="n"/>
    </row>
    <row r="2711">
      <c r="A2711" s="16" t="n"/>
      <c r="B2711" s="13" t="n"/>
      <c r="C2711" s="13" t="n"/>
      <c r="D2711" s="13" t="n"/>
      <c r="E2711" s="13" t="n"/>
      <c r="F2711" s="14" t="n"/>
      <c r="G2711" s="14" t="n"/>
      <c r="H2711" s="13" t="n"/>
      <c r="I2711" s="13" t="n"/>
      <c r="J2711" s="13" t="n"/>
      <c r="K2711" s="13" t="n"/>
      <c r="L2711" s="15">
        <f>IF(OR(B2711="",AND(F2711="",G2711="")),"",IFERROR(N(INDEX('Transporters'!$E$4:$E$203,MATCH(B2711,'Transporters'!$A$4:$A$203,0))),0)+SUMIFS($F$4:F2711,$B$4:B2711,B2711)-SUMIFS($G$4:G2711,$B$4:B2711,B2711))</f>
        <v/>
      </c>
      <c r="M2711" s="13" t="n"/>
    </row>
    <row r="2712">
      <c r="A2712" s="16" t="n"/>
      <c r="B2712" s="13" t="n"/>
      <c r="C2712" s="13" t="n"/>
      <c r="D2712" s="13" t="n"/>
      <c r="E2712" s="13" t="n"/>
      <c r="F2712" s="14" t="n"/>
      <c r="G2712" s="14" t="n"/>
      <c r="H2712" s="13" t="n"/>
      <c r="I2712" s="13" t="n"/>
      <c r="J2712" s="13" t="n"/>
      <c r="K2712" s="13" t="n"/>
      <c r="L2712" s="15">
        <f>IF(OR(B2712="",AND(F2712="",G2712="")),"",IFERROR(N(INDEX('Transporters'!$E$4:$E$203,MATCH(B2712,'Transporters'!$A$4:$A$203,0))),0)+SUMIFS($F$4:F2712,$B$4:B2712,B2712)-SUMIFS($G$4:G2712,$B$4:B2712,B2712))</f>
        <v/>
      </c>
      <c r="M2712" s="13" t="n"/>
    </row>
    <row r="2713">
      <c r="A2713" s="16" t="n"/>
      <c r="B2713" s="13" t="n"/>
      <c r="C2713" s="13" t="n"/>
      <c r="D2713" s="13" t="n"/>
      <c r="E2713" s="13" t="n"/>
      <c r="F2713" s="14" t="n"/>
      <c r="G2713" s="14" t="n"/>
      <c r="H2713" s="13" t="n"/>
      <c r="I2713" s="13" t="n"/>
      <c r="J2713" s="13" t="n"/>
      <c r="K2713" s="13" t="n"/>
      <c r="L2713" s="15">
        <f>IF(OR(B2713="",AND(F2713="",G2713="")),"",IFERROR(N(INDEX('Transporters'!$E$4:$E$203,MATCH(B2713,'Transporters'!$A$4:$A$203,0))),0)+SUMIFS($F$4:F2713,$B$4:B2713,B2713)-SUMIFS($G$4:G2713,$B$4:B2713,B2713))</f>
        <v/>
      </c>
      <c r="M2713" s="13" t="n"/>
    </row>
    <row r="2714">
      <c r="A2714" s="16" t="n"/>
      <c r="B2714" s="13" t="n"/>
      <c r="C2714" s="13" t="n"/>
      <c r="D2714" s="13" t="n"/>
      <c r="E2714" s="13" t="n"/>
      <c r="F2714" s="14" t="n"/>
      <c r="G2714" s="14" t="n"/>
      <c r="H2714" s="13" t="n"/>
      <c r="I2714" s="13" t="n"/>
      <c r="J2714" s="13" t="n"/>
      <c r="K2714" s="13" t="n"/>
      <c r="L2714" s="15">
        <f>IF(OR(B2714="",AND(F2714="",G2714="")),"",IFERROR(N(INDEX('Transporters'!$E$4:$E$203,MATCH(B2714,'Transporters'!$A$4:$A$203,0))),0)+SUMIFS($F$4:F2714,$B$4:B2714,B2714)-SUMIFS($G$4:G2714,$B$4:B2714,B2714))</f>
        <v/>
      </c>
      <c r="M2714" s="13" t="n"/>
    </row>
    <row r="2715">
      <c r="A2715" s="16" t="n"/>
      <c r="B2715" s="13" t="n"/>
      <c r="C2715" s="13" t="n"/>
      <c r="D2715" s="13" t="n"/>
      <c r="E2715" s="13" t="n"/>
      <c r="F2715" s="14" t="n"/>
      <c r="G2715" s="14" t="n"/>
      <c r="H2715" s="13" t="n"/>
      <c r="I2715" s="13" t="n"/>
      <c r="J2715" s="13" t="n"/>
      <c r="K2715" s="13" t="n"/>
      <c r="L2715" s="15">
        <f>IF(OR(B2715="",AND(F2715="",G2715="")),"",IFERROR(N(INDEX('Transporters'!$E$4:$E$203,MATCH(B2715,'Transporters'!$A$4:$A$203,0))),0)+SUMIFS($F$4:F2715,$B$4:B2715,B2715)-SUMIFS($G$4:G2715,$B$4:B2715,B2715))</f>
        <v/>
      </c>
      <c r="M2715" s="13" t="n"/>
    </row>
    <row r="2716">
      <c r="A2716" s="16" t="n"/>
      <c r="B2716" s="13" t="n"/>
      <c r="C2716" s="13" t="n"/>
      <c r="D2716" s="13" t="n"/>
      <c r="E2716" s="13" t="n"/>
      <c r="F2716" s="14" t="n"/>
      <c r="G2716" s="14" t="n"/>
      <c r="H2716" s="13" t="n"/>
      <c r="I2716" s="13" t="n"/>
      <c r="J2716" s="13" t="n"/>
      <c r="K2716" s="13" t="n"/>
      <c r="L2716" s="15">
        <f>IF(OR(B2716="",AND(F2716="",G2716="")),"",IFERROR(N(INDEX('Transporters'!$E$4:$E$203,MATCH(B2716,'Transporters'!$A$4:$A$203,0))),0)+SUMIFS($F$4:F2716,$B$4:B2716,B2716)-SUMIFS($G$4:G2716,$B$4:B2716,B2716))</f>
        <v/>
      </c>
      <c r="M2716" s="13" t="n"/>
    </row>
    <row r="2717">
      <c r="A2717" s="16" t="n"/>
      <c r="B2717" s="13" t="n"/>
      <c r="C2717" s="13" t="n"/>
      <c r="D2717" s="13" t="n"/>
      <c r="E2717" s="13" t="n"/>
      <c r="F2717" s="14" t="n"/>
      <c r="G2717" s="14" t="n"/>
      <c r="H2717" s="13" t="n"/>
      <c r="I2717" s="13" t="n"/>
      <c r="J2717" s="13" t="n"/>
      <c r="K2717" s="13" t="n"/>
      <c r="L2717" s="15">
        <f>IF(OR(B2717="",AND(F2717="",G2717="")),"",IFERROR(N(INDEX('Transporters'!$E$4:$E$203,MATCH(B2717,'Transporters'!$A$4:$A$203,0))),0)+SUMIFS($F$4:F2717,$B$4:B2717,B2717)-SUMIFS($G$4:G2717,$B$4:B2717,B2717))</f>
        <v/>
      </c>
      <c r="M2717" s="13" t="n"/>
    </row>
    <row r="2718">
      <c r="A2718" s="16" t="n"/>
      <c r="B2718" s="13" t="n"/>
      <c r="C2718" s="13" t="n"/>
      <c r="D2718" s="13" t="n"/>
      <c r="E2718" s="13" t="n"/>
      <c r="F2718" s="14" t="n"/>
      <c r="G2718" s="14" t="n"/>
      <c r="H2718" s="13" t="n"/>
      <c r="I2718" s="13" t="n"/>
      <c r="J2718" s="13" t="n"/>
      <c r="K2718" s="13" t="n"/>
      <c r="L2718" s="15">
        <f>IF(OR(B2718="",AND(F2718="",G2718="")),"",IFERROR(N(INDEX('Transporters'!$E$4:$E$203,MATCH(B2718,'Transporters'!$A$4:$A$203,0))),0)+SUMIFS($F$4:F2718,$B$4:B2718,B2718)-SUMIFS($G$4:G2718,$B$4:B2718,B2718))</f>
        <v/>
      </c>
      <c r="M2718" s="13" t="n"/>
    </row>
    <row r="2719">
      <c r="A2719" s="16" t="n"/>
      <c r="B2719" s="13" t="n"/>
      <c r="C2719" s="13" t="n"/>
      <c r="D2719" s="13" t="n"/>
      <c r="E2719" s="13" t="n"/>
      <c r="F2719" s="14" t="n"/>
      <c r="G2719" s="14" t="n"/>
      <c r="H2719" s="13" t="n"/>
      <c r="I2719" s="13" t="n"/>
      <c r="J2719" s="13" t="n"/>
      <c r="K2719" s="13" t="n"/>
      <c r="L2719" s="15">
        <f>IF(OR(B2719="",AND(F2719="",G2719="")),"",IFERROR(N(INDEX('Transporters'!$E$4:$E$203,MATCH(B2719,'Transporters'!$A$4:$A$203,0))),0)+SUMIFS($F$4:F2719,$B$4:B2719,B2719)-SUMIFS($G$4:G2719,$B$4:B2719,B2719))</f>
        <v/>
      </c>
      <c r="M2719" s="13" t="n"/>
    </row>
    <row r="2720">
      <c r="A2720" s="16" t="n"/>
      <c r="B2720" s="13" t="n"/>
      <c r="C2720" s="13" t="n"/>
      <c r="D2720" s="13" t="n"/>
      <c r="E2720" s="13" t="n"/>
      <c r="F2720" s="14" t="n"/>
      <c r="G2720" s="14" t="n"/>
      <c r="H2720" s="13" t="n"/>
      <c r="I2720" s="13" t="n"/>
      <c r="J2720" s="13" t="n"/>
      <c r="K2720" s="13" t="n"/>
      <c r="L2720" s="15">
        <f>IF(OR(B2720="",AND(F2720="",G2720="")),"",IFERROR(N(INDEX('Transporters'!$E$4:$E$203,MATCH(B2720,'Transporters'!$A$4:$A$203,0))),0)+SUMIFS($F$4:F2720,$B$4:B2720,B2720)-SUMIFS($G$4:G2720,$B$4:B2720,B2720))</f>
        <v/>
      </c>
      <c r="M2720" s="13" t="n"/>
    </row>
    <row r="2721">
      <c r="A2721" s="16" t="n"/>
      <c r="B2721" s="13" t="n"/>
      <c r="C2721" s="13" t="n"/>
      <c r="D2721" s="13" t="n"/>
      <c r="E2721" s="13" t="n"/>
      <c r="F2721" s="14" t="n"/>
      <c r="G2721" s="14" t="n"/>
      <c r="H2721" s="13" t="n"/>
      <c r="I2721" s="13" t="n"/>
      <c r="J2721" s="13" t="n"/>
      <c r="K2721" s="13" t="n"/>
      <c r="L2721" s="15">
        <f>IF(OR(B2721="",AND(F2721="",G2721="")),"",IFERROR(N(INDEX('Transporters'!$E$4:$E$203,MATCH(B2721,'Transporters'!$A$4:$A$203,0))),0)+SUMIFS($F$4:F2721,$B$4:B2721,B2721)-SUMIFS($G$4:G2721,$B$4:B2721,B2721))</f>
        <v/>
      </c>
      <c r="M2721" s="13" t="n"/>
    </row>
    <row r="2722">
      <c r="A2722" s="16" t="n"/>
      <c r="B2722" s="13" t="n"/>
      <c r="C2722" s="13" t="n"/>
      <c r="D2722" s="13" t="n"/>
      <c r="E2722" s="13" t="n"/>
      <c r="F2722" s="14" t="n"/>
      <c r="G2722" s="14" t="n"/>
      <c r="H2722" s="13" t="n"/>
      <c r="I2722" s="13" t="n"/>
      <c r="J2722" s="13" t="n"/>
      <c r="K2722" s="13" t="n"/>
      <c r="L2722" s="15">
        <f>IF(OR(B2722="",AND(F2722="",G2722="")),"",IFERROR(N(INDEX('Transporters'!$E$4:$E$203,MATCH(B2722,'Transporters'!$A$4:$A$203,0))),0)+SUMIFS($F$4:F2722,$B$4:B2722,B2722)-SUMIFS($G$4:G2722,$B$4:B2722,B2722))</f>
        <v/>
      </c>
      <c r="M2722" s="13" t="n"/>
    </row>
    <row r="2723">
      <c r="A2723" s="16" t="n"/>
      <c r="B2723" s="13" t="n"/>
      <c r="C2723" s="13" t="n"/>
      <c r="D2723" s="13" t="n"/>
      <c r="E2723" s="13" t="n"/>
      <c r="F2723" s="14" t="n"/>
      <c r="G2723" s="14" t="n"/>
      <c r="H2723" s="13" t="n"/>
      <c r="I2723" s="13" t="n"/>
      <c r="J2723" s="13" t="n"/>
      <c r="K2723" s="13" t="n"/>
      <c r="L2723" s="15">
        <f>IF(OR(B2723="",AND(F2723="",G2723="")),"",IFERROR(N(INDEX('Transporters'!$E$4:$E$203,MATCH(B2723,'Transporters'!$A$4:$A$203,0))),0)+SUMIFS($F$4:F2723,$B$4:B2723,B2723)-SUMIFS($G$4:G2723,$B$4:B2723,B2723))</f>
        <v/>
      </c>
      <c r="M2723" s="13" t="n"/>
    </row>
    <row r="2724">
      <c r="A2724" s="16" t="n"/>
      <c r="B2724" s="13" t="n"/>
      <c r="C2724" s="13" t="n"/>
      <c r="D2724" s="13" t="n"/>
      <c r="E2724" s="13" t="n"/>
      <c r="F2724" s="14" t="n"/>
      <c r="G2724" s="14" t="n"/>
      <c r="H2724" s="13" t="n"/>
      <c r="I2724" s="13" t="n"/>
      <c r="J2724" s="13" t="n"/>
      <c r="K2724" s="13" t="n"/>
      <c r="L2724" s="15">
        <f>IF(OR(B2724="",AND(F2724="",G2724="")),"",IFERROR(N(INDEX('Transporters'!$E$4:$E$203,MATCH(B2724,'Transporters'!$A$4:$A$203,0))),0)+SUMIFS($F$4:F2724,$B$4:B2724,B2724)-SUMIFS($G$4:G2724,$B$4:B2724,B2724))</f>
        <v/>
      </c>
      <c r="M2724" s="13" t="n"/>
    </row>
    <row r="2725">
      <c r="A2725" s="16" t="n"/>
      <c r="B2725" s="13" t="n"/>
      <c r="C2725" s="13" t="n"/>
      <c r="D2725" s="13" t="n"/>
      <c r="E2725" s="13" t="n"/>
      <c r="F2725" s="14" t="n"/>
      <c r="G2725" s="14" t="n"/>
      <c r="H2725" s="13" t="n"/>
      <c r="I2725" s="13" t="n"/>
      <c r="J2725" s="13" t="n"/>
      <c r="K2725" s="13" t="n"/>
      <c r="L2725" s="15">
        <f>IF(OR(B2725="",AND(F2725="",G2725="")),"",IFERROR(N(INDEX('Transporters'!$E$4:$E$203,MATCH(B2725,'Transporters'!$A$4:$A$203,0))),0)+SUMIFS($F$4:F2725,$B$4:B2725,B2725)-SUMIFS($G$4:G2725,$B$4:B2725,B2725))</f>
        <v/>
      </c>
      <c r="M2725" s="13" t="n"/>
    </row>
    <row r="2726">
      <c r="A2726" s="16" t="n"/>
      <c r="B2726" s="13" t="n"/>
      <c r="C2726" s="13" t="n"/>
      <c r="D2726" s="13" t="n"/>
      <c r="E2726" s="13" t="n"/>
      <c r="F2726" s="14" t="n"/>
      <c r="G2726" s="14" t="n"/>
      <c r="H2726" s="13" t="n"/>
      <c r="I2726" s="13" t="n"/>
      <c r="J2726" s="13" t="n"/>
      <c r="K2726" s="13" t="n"/>
      <c r="L2726" s="15">
        <f>IF(OR(B2726="",AND(F2726="",G2726="")),"",IFERROR(N(INDEX('Transporters'!$E$4:$E$203,MATCH(B2726,'Transporters'!$A$4:$A$203,0))),0)+SUMIFS($F$4:F2726,$B$4:B2726,B2726)-SUMIFS($G$4:G2726,$B$4:B2726,B2726))</f>
        <v/>
      </c>
      <c r="M2726" s="13" t="n"/>
    </row>
    <row r="2727">
      <c r="A2727" s="16" t="n"/>
      <c r="B2727" s="13" t="n"/>
      <c r="C2727" s="13" t="n"/>
      <c r="D2727" s="13" t="n"/>
      <c r="E2727" s="13" t="n"/>
      <c r="F2727" s="14" t="n"/>
      <c r="G2727" s="14" t="n"/>
      <c r="H2727" s="13" t="n"/>
      <c r="I2727" s="13" t="n"/>
      <c r="J2727" s="13" t="n"/>
      <c r="K2727" s="13" t="n"/>
      <c r="L2727" s="15">
        <f>IF(OR(B2727="",AND(F2727="",G2727="")),"",IFERROR(N(INDEX('Transporters'!$E$4:$E$203,MATCH(B2727,'Transporters'!$A$4:$A$203,0))),0)+SUMIFS($F$4:F2727,$B$4:B2727,B2727)-SUMIFS($G$4:G2727,$B$4:B2727,B2727))</f>
        <v/>
      </c>
      <c r="M2727" s="13" t="n"/>
    </row>
    <row r="2728">
      <c r="A2728" s="16" t="n"/>
      <c r="B2728" s="13" t="n"/>
      <c r="C2728" s="13" t="n"/>
      <c r="D2728" s="13" t="n"/>
      <c r="E2728" s="13" t="n"/>
      <c r="F2728" s="14" t="n"/>
      <c r="G2728" s="14" t="n"/>
      <c r="H2728" s="13" t="n"/>
      <c r="I2728" s="13" t="n"/>
      <c r="J2728" s="13" t="n"/>
      <c r="K2728" s="13" t="n"/>
      <c r="L2728" s="15">
        <f>IF(OR(B2728="",AND(F2728="",G2728="")),"",IFERROR(N(INDEX('Transporters'!$E$4:$E$203,MATCH(B2728,'Transporters'!$A$4:$A$203,0))),0)+SUMIFS($F$4:F2728,$B$4:B2728,B2728)-SUMIFS($G$4:G2728,$B$4:B2728,B2728))</f>
        <v/>
      </c>
      <c r="M2728" s="13" t="n"/>
    </row>
    <row r="2729">
      <c r="A2729" s="16" t="n"/>
      <c r="B2729" s="13" t="n"/>
      <c r="C2729" s="13" t="n"/>
      <c r="D2729" s="13" t="n"/>
      <c r="E2729" s="13" t="n"/>
      <c r="F2729" s="14" t="n"/>
      <c r="G2729" s="14" t="n"/>
      <c r="H2729" s="13" t="n"/>
      <c r="I2729" s="13" t="n"/>
      <c r="J2729" s="13" t="n"/>
      <c r="K2729" s="13" t="n"/>
      <c r="L2729" s="15">
        <f>IF(OR(B2729="",AND(F2729="",G2729="")),"",IFERROR(N(INDEX('Transporters'!$E$4:$E$203,MATCH(B2729,'Transporters'!$A$4:$A$203,0))),0)+SUMIFS($F$4:F2729,$B$4:B2729,B2729)-SUMIFS($G$4:G2729,$B$4:B2729,B2729))</f>
        <v/>
      </c>
      <c r="M2729" s="13" t="n"/>
    </row>
    <row r="2730">
      <c r="A2730" s="16" t="n"/>
      <c r="B2730" s="13" t="n"/>
      <c r="C2730" s="13" t="n"/>
      <c r="D2730" s="13" t="n"/>
      <c r="E2730" s="13" t="n"/>
      <c r="F2730" s="14" t="n"/>
      <c r="G2730" s="14" t="n"/>
      <c r="H2730" s="13" t="n"/>
      <c r="I2730" s="13" t="n"/>
      <c r="J2730" s="13" t="n"/>
      <c r="K2730" s="13" t="n"/>
      <c r="L2730" s="15">
        <f>IF(OR(B2730="",AND(F2730="",G2730="")),"",IFERROR(N(INDEX('Transporters'!$E$4:$E$203,MATCH(B2730,'Transporters'!$A$4:$A$203,0))),0)+SUMIFS($F$4:F2730,$B$4:B2730,B2730)-SUMIFS($G$4:G2730,$B$4:B2730,B2730))</f>
        <v/>
      </c>
      <c r="M2730" s="13" t="n"/>
    </row>
    <row r="2731">
      <c r="A2731" s="16" t="n"/>
      <c r="B2731" s="13" t="n"/>
      <c r="C2731" s="13" t="n"/>
      <c r="D2731" s="13" t="n"/>
      <c r="E2731" s="13" t="n"/>
      <c r="F2731" s="14" t="n"/>
      <c r="G2731" s="14" t="n"/>
      <c r="H2731" s="13" t="n"/>
      <c r="I2731" s="13" t="n"/>
      <c r="J2731" s="13" t="n"/>
      <c r="K2731" s="13" t="n"/>
      <c r="L2731" s="15">
        <f>IF(OR(B2731="",AND(F2731="",G2731="")),"",IFERROR(N(INDEX('Transporters'!$E$4:$E$203,MATCH(B2731,'Transporters'!$A$4:$A$203,0))),0)+SUMIFS($F$4:F2731,$B$4:B2731,B2731)-SUMIFS($G$4:G2731,$B$4:B2731,B2731))</f>
        <v/>
      </c>
      <c r="M2731" s="13" t="n"/>
    </row>
    <row r="2732">
      <c r="A2732" s="16" t="n"/>
      <c r="B2732" s="13" t="n"/>
      <c r="C2732" s="13" t="n"/>
      <c r="D2732" s="13" t="n"/>
      <c r="E2732" s="13" t="n"/>
      <c r="F2732" s="14" t="n"/>
      <c r="G2732" s="14" t="n"/>
      <c r="H2732" s="13" t="n"/>
      <c r="I2732" s="13" t="n"/>
      <c r="J2732" s="13" t="n"/>
      <c r="K2732" s="13" t="n"/>
      <c r="L2732" s="15">
        <f>IF(OR(B2732="",AND(F2732="",G2732="")),"",IFERROR(N(INDEX('Transporters'!$E$4:$E$203,MATCH(B2732,'Transporters'!$A$4:$A$203,0))),0)+SUMIFS($F$4:F2732,$B$4:B2732,B2732)-SUMIFS($G$4:G2732,$B$4:B2732,B2732))</f>
        <v/>
      </c>
      <c r="M2732" s="13" t="n"/>
    </row>
    <row r="2733">
      <c r="A2733" s="16" t="n"/>
      <c r="B2733" s="13" t="n"/>
      <c r="C2733" s="13" t="n"/>
      <c r="D2733" s="13" t="n"/>
      <c r="E2733" s="13" t="n"/>
      <c r="F2733" s="14" t="n"/>
      <c r="G2733" s="14" t="n"/>
      <c r="H2733" s="13" t="n"/>
      <c r="I2733" s="13" t="n"/>
      <c r="J2733" s="13" t="n"/>
      <c r="K2733" s="13" t="n"/>
      <c r="L2733" s="15">
        <f>IF(OR(B2733="",AND(F2733="",G2733="")),"",IFERROR(N(INDEX('Transporters'!$E$4:$E$203,MATCH(B2733,'Transporters'!$A$4:$A$203,0))),0)+SUMIFS($F$4:F2733,$B$4:B2733,B2733)-SUMIFS($G$4:G2733,$B$4:B2733,B2733))</f>
        <v/>
      </c>
      <c r="M2733" s="13" t="n"/>
    </row>
    <row r="2734">
      <c r="A2734" s="16" t="n"/>
      <c r="B2734" s="13" t="n"/>
      <c r="C2734" s="13" t="n"/>
      <c r="D2734" s="13" t="n"/>
      <c r="E2734" s="13" t="n"/>
      <c r="F2734" s="14" t="n"/>
      <c r="G2734" s="14" t="n"/>
      <c r="H2734" s="13" t="n"/>
      <c r="I2734" s="13" t="n"/>
      <c r="J2734" s="13" t="n"/>
      <c r="K2734" s="13" t="n"/>
      <c r="L2734" s="15">
        <f>IF(OR(B2734="",AND(F2734="",G2734="")),"",IFERROR(N(INDEX('Transporters'!$E$4:$E$203,MATCH(B2734,'Transporters'!$A$4:$A$203,0))),0)+SUMIFS($F$4:F2734,$B$4:B2734,B2734)-SUMIFS($G$4:G2734,$B$4:B2734,B2734))</f>
        <v/>
      </c>
      <c r="M2734" s="13" t="n"/>
    </row>
    <row r="2735">
      <c r="A2735" s="16" t="n"/>
      <c r="B2735" s="13" t="n"/>
      <c r="C2735" s="13" t="n"/>
      <c r="D2735" s="13" t="n"/>
      <c r="E2735" s="13" t="n"/>
      <c r="F2735" s="14" t="n"/>
      <c r="G2735" s="14" t="n"/>
      <c r="H2735" s="13" t="n"/>
      <c r="I2735" s="13" t="n"/>
      <c r="J2735" s="13" t="n"/>
      <c r="K2735" s="13" t="n"/>
      <c r="L2735" s="15">
        <f>IF(OR(B2735="",AND(F2735="",G2735="")),"",IFERROR(N(INDEX('Transporters'!$E$4:$E$203,MATCH(B2735,'Transporters'!$A$4:$A$203,0))),0)+SUMIFS($F$4:F2735,$B$4:B2735,B2735)-SUMIFS($G$4:G2735,$B$4:B2735,B2735))</f>
        <v/>
      </c>
      <c r="M2735" s="13" t="n"/>
    </row>
    <row r="2736">
      <c r="A2736" s="16" t="n"/>
      <c r="B2736" s="13" t="n"/>
      <c r="C2736" s="13" t="n"/>
      <c r="D2736" s="13" t="n"/>
      <c r="E2736" s="13" t="n"/>
      <c r="F2736" s="14" t="n"/>
      <c r="G2736" s="14" t="n"/>
      <c r="H2736" s="13" t="n"/>
      <c r="I2736" s="13" t="n"/>
      <c r="J2736" s="13" t="n"/>
      <c r="K2736" s="13" t="n"/>
      <c r="L2736" s="15">
        <f>IF(OR(B2736="",AND(F2736="",G2736="")),"",IFERROR(N(INDEX('Transporters'!$E$4:$E$203,MATCH(B2736,'Transporters'!$A$4:$A$203,0))),0)+SUMIFS($F$4:F2736,$B$4:B2736,B2736)-SUMIFS($G$4:G2736,$B$4:B2736,B2736))</f>
        <v/>
      </c>
      <c r="M2736" s="13" t="n"/>
    </row>
    <row r="2737">
      <c r="A2737" s="16" t="n"/>
      <c r="B2737" s="13" t="n"/>
      <c r="C2737" s="13" t="n"/>
      <c r="D2737" s="13" t="n"/>
      <c r="E2737" s="13" t="n"/>
      <c r="F2737" s="14" t="n"/>
      <c r="G2737" s="14" t="n"/>
      <c r="H2737" s="13" t="n"/>
      <c r="I2737" s="13" t="n"/>
      <c r="J2737" s="13" t="n"/>
      <c r="K2737" s="13" t="n"/>
      <c r="L2737" s="15">
        <f>IF(OR(B2737="",AND(F2737="",G2737="")),"",IFERROR(N(INDEX('Transporters'!$E$4:$E$203,MATCH(B2737,'Transporters'!$A$4:$A$203,0))),0)+SUMIFS($F$4:F2737,$B$4:B2737,B2737)-SUMIFS($G$4:G2737,$B$4:B2737,B2737))</f>
        <v/>
      </c>
      <c r="M2737" s="13" t="n"/>
    </row>
    <row r="2738">
      <c r="A2738" s="16" t="n"/>
      <c r="B2738" s="13" t="n"/>
      <c r="C2738" s="13" t="n"/>
      <c r="D2738" s="13" t="n"/>
      <c r="E2738" s="13" t="n"/>
      <c r="F2738" s="14" t="n"/>
      <c r="G2738" s="14" t="n"/>
      <c r="H2738" s="13" t="n"/>
      <c r="I2738" s="13" t="n"/>
      <c r="J2738" s="13" t="n"/>
      <c r="K2738" s="13" t="n"/>
      <c r="L2738" s="15">
        <f>IF(OR(B2738="",AND(F2738="",G2738="")),"",IFERROR(N(INDEX('Transporters'!$E$4:$E$203,MATCH(B2738,'Transporters'!$A$4:$A$203,0))),0)+SUMIFS($F$4:F2738,$B$4:B2738,B2738)-SUMIFS($G$4:G2738,$B$4:B2738,B2738))</f>
        <v/>
      </c>
      <c r="M2738" s="13" t="n"/>
    </row>
    <row r="2739">
      <c r="A2739" s="16" t="n"/>
      <c r="B2739" s="13" t="n"/>
      <c r="C2739" s="13" t="n"/>
      <c r="D2739" s="13" t="n"/>
      <c r="E2739" s="13" t="n"/>
      <c r="F2739" s="14" t="n"/>
      <c r="G2739" s="14" t="n"/>
      <c r="H2739" s="13" t="n"/>
      <c r="I2739" s="13" t="n"/>
      <c r="J2739" s="13" t="n"/>
      <c r="K2739" s="13" t="n"/>
      <c r="L2739" s="15">
        <f>IF(OR(B2739="",AND(F2739="",G2739="")),"",IFERROR(N(INDEX('Transporters'!$E$4:$E$203,MATCH(B2739,'Transporters'!$A$4:$A$203,0))),0)+SUMIFS($F$4:F2739,$B$4:B2739,B2739)-SUMIFS($G$4:G2739,$B$4:B2739,B2739))</f>
        <v/>
      </c>
      <c r="M2739" s="13" t="n"/>
    </row>
    <row r="2740">
      <c r="A2740" s="16" t="n"/>
      <c r="B2740" s="13" t="n"/>
      <c r="C2740" s="13" t="n"/>
      <c r="D2740" s="13" t="n"/>
      <c r="E2740" s="13" t="n"/>
      <c r="F2740" s="14" t="n"/>
      <c r="G2740" s="14" t="n"/>
      <c r="H2740" s="13" t="n"/>
      <c r="I2740" s="13" t="n"/>
      <c r="J2740" s="13" t="n"/>
      <c r="K2740" s="13" t="n"/>
      <c r="L2740" s="15">
        <f>IF(OR(B2740="",AND(F2740="",G2740="")),"",IFERROR(N(INDEX('Transporters'!$E$4:$E$203,MATCH(B2740,'Transporters'!$A$4:$A$203,0))),0)+SUMIFS($F$4:F2740,$B$4:B2740,B2740)-SUMIFS($G$4:G2740,$B$4:B2740,B2740))</f>
        <v/>
      </c>
      <c r="M2740" s="13" t="n"/>
    </row>
    <row r="2741">
      <c r="A2741" s="16" t="n"/>
      <c r="B2741" s="13" t="n"/>
      <c r="C2741" s="13" t="n"/>
      <c r="D2741" s="13" t="n"/>
      <c r="E2741" s="13" t="n"/>
      <c r="F2741" s="14" t="n"/>
      <c r="G2741" s="14" t="n"/>
      <c r="H2741" s="13" t="n"/>
      <c r="I2741" s="13" t="n"/>
      <c r="J2741" s="13" t="n"/>
      <c r="K2741" s="13" t="n"/>
      <c r="L2741" s="15">
        <f>IF(OR(B2741="",AND(F2741="",G2741="")),"",IFERROR(N(INDEX('Transporters'!$E$4:$E$203,MATCH(B2741,'Transporters'!$A$4:$A$203,0))),0)+SUMIFS($F$4:F2741,$B$4:B2741,B2741)-SUMIFS($G$4:G2741,$B$4:B2741,B2741))</f>
        <v/>
      </c>
      <c r="M2741" s="13" t="n"/>
    </row>
    <row r="2742">
      <c r="A2742" s="16" t="n"/>
      <c r="B2742" s="13" t="n"/>
      <c r="C2742" s="13" t="n"/>
      <c r="D2742" s="13" t="n"/>
      <c r="E2742" s="13" t="n"/>
      <c r="F2742" s="14" t="n"/>
      <c r="G2742" s="14" t="n"/>
      <c r="H2742" s="13" t="n"/>
      <c r="I2742" s="13" t="n"/>
      <c r="J2742" s="13" t="n"/>
      <c r="K2742" s="13" t="n"/>
      <c r="L2742" s="15">
        <f>IF(OR(B2742="",AND(F2742="",G2742="")),"",IFERROR(N(INDEX('Transporters'!$E$4:$E$203,MATCH(B2742,'Transporters'!$A$4:$A$203,0))),0)+SUMIFS($F$4:F2742,$B$4:B2742,B2742)-SUMIFS($G$4:G2742,$B$4:B2742,B2742))</f>
        <v/>
      </c>
      <c r="M2742" s="13" t="n"/>
    </row>
    <row r="2743">
      <c r="A2743" s="16" t="n"/>
      <c r="B2743" s="13" t="n"/>
      <c r="C2743" s="13" t="n"/>
      <c r="D2743" s="13" t="n"/>
      <c r="E2743" s="13" t="n"/>
      <c r="F2743" s="14" t="n"/>
      <c r="G2743" s="14" t="n"/>
      <c r="H2743" s="13" t="n"/>
      <c r="I2743" s="13" t="n"/>
      <c r="J2743" s="13" t="n"/>
      <c r="K2743" s="13" t="n"/>
      <c r="L2743" s="15">
        <f>IF(OR(B2743="",AND(F2743="",G2743="")),"",IFERROR(N(INDEX('Transporters'!$E$4:$E$203,MATCH(B2743,'Transporters'!$A$4:$A$203,0))),0)+SUMIFS($F$4:F2743,$B$4:B2743,B2743)-SUMIFS($G$4:G2743,$B$4:B2743,B2743))</f>
        <v/>
      </c>
      <c r="M2743" s="13" t="n"/>
    </row>
    <row r="2744">
      <c r="A2744" s="16" t="n"/>
      <c r="B2744" s="13" t="n"/>
      <c r="C2744" s="13" t="n"/>
      <c r="D2744" s="13" t="n"/>
      <c r="E2744" s="13" t="n"/>
      <c r="F2744" s="14" t="n"/>
      <c r="G2744" s="14" t="n"/>
      <c r="H2744" s="13" t="n"/>
      <c r="I2744" s="13" t="n"/>
      <c r="J2744" s="13" t="n"/>
      <c r="K2744" s="13" t="n"/>
      <c r="L2744" s="15">
        <f>IF(OR(B2744="",AND(F2744="",G2744="")),"",IFERROR(N(INDEX('Transporters'!$E$4:$E$203,MATCH(B2744,'Transporters'!$A$4:$A$203,0))),0)+SUMIFS($F$4:F2744,$B$4:B2744,B2744)-SUMIFS($G$4:G2744,$B$4:B2744,B2744))</f>
        <v/>
      </c>
      <c r="M2744" s="13" t="n"/>
    </row>
    <row r="2745">
      <c r="A2745" s="16" t="n"/>
      <c r="B2745" s="13" t="n"/>
      <c r="C2745" s="13" t="n"/>
      <c r="D2745" s="13" t="n"/>
      <c r="E2745" s="13" t="n"/>
      <c r="F2745" s="14" t="n"/>
      <c r="G2745" s="14" t="n"/>
      <c r="H2745" s="13" t="n"/>
      <c r="I2745" s="13" t="n"/>
      <c r="J2745" s="13" t="n"/>
      <c r="K2745" s="13" t="n"/>
      <c r="L2745" s="15">
        <f>IF(OR(B2745="",AND(F2745="",G2745="")),"",IFERROR(N(INDEX('Transporters'!$E$4:$E$203,MATCH(B2745,'Transporters'!$A$4:$A$203,0))),0)+SUMIFS($F$4:F2745,$B$4:B2745,B2745)-SUMIFS($G$4:G2745,$B$4:B2745,B2745))</f>
        <v/>
      </c>
      <c r="M2745" s="13" t="n"/>
    </row>
    <row r="2746">
      <c r="A2746" s="16" t="n"/>
      <c r="B2746" s="13" t="n"/>
      <c r="C2746" s="13" t="n"/>
      <c r="D2746" s="13" t="n"/>
      <c r="E2746" s="13" t="n"/>
      <c r="F2746" s="14" t="n"/>
      <c r="G2746" s="14" t="n"/>
      <c r="H2746" s="13" t="n"/>
      <c r="I2746" s="13" t="n"/>
      <c r="J2746" s="13" t="n"/>
      <c r="K2746" s="13" t="n"/>
      <c r="L2746" s="15">
        <f>IF(OR(B2746="",AND(F2746="",G2746="")),"",IFERROR(N(INDEX('Transporters'!$E$4:$E$203,MATCH(B2746,'Transporters'!$A$4:$A$203,0))),0)+SUMIFS($F$4:F2746,$B$4:B2746,B2746)-SUMIFS($G$4:G2746,$B$4:B2746,B2746))</f>
        <v/>
      </c>
      <c r="M2746" s="13" t="n"/>
    </row>
    <row r="2747">
      <c r="A2747" s="16" t="n"/>
      <c r="B2747" s="13" t="n"/>
      <c r="C2747" s="13" t="n"/>
      <c r="D2747" s="13" t="n"/>
      <c r="E2747" s="13" t="n"/>
      <c r="F2747" s="14" t="n"/>
      <c r="G2747" s="14" t="n"/>
      <c r="H2747" s="13" t="n"/>
      <c r="I2747" s="13" t="n"/>
      <c r="J2747" s="13" t="n"/>
      <c r="K2747" s="13" t="n"/>
      <c r="L2747" s="15">
        <f>IF(OR(B2747="",AND(F2747="",G2747="")),"",IFERROR(N(INDEX('Transporters'!$E$4:$E$203,MATCH(B2747,'Transporters'!$A$4:$A$203,0))),0)+SUMIFS($F$4:F2747,$B$4:B2747,B2747)-SUMIFS($G$4:G2747,$B$4:B2747,B2747))</f>
        <v/>
      </c>
      <c r="M2747" s="13" t="n"/>
    </row>
    <row r="2748">
      <c r="A2748" s="16" t="n"/>
      <c r="B2748" s="13" t="n"/>
      <c r="C2748" s="13" t="n"/>
      <c r="D2748" s="13" t="n"/>
      <c r="E2748" s="13" t="n"/>
      <c r="F2748" s="14" t="n"/>
      <c r="G2748" s="14" t="n"/>
      <c r="H2748" s="13" t="n"/>
      <c r="I2748" s="13" t="n"/>
      <c r="J2748" s="13" t="n"/>
      <c r="K2748" s="13" t="n"/>
      <c r="L2748" s="15">
        <f>IF(OR(B2748="",AND(F2748="",G2748="")),"",IFERROR(N(INDEX('Transporters'!$E$4:$E$203,MATCH(B2748,'Transporters'!$A$4:$A$203,0))),0)+SUMIFS($F$4:F2748,$B$4:B2748,B2748)-SUMIFS($G$4:G2748,$B$4:B2748,B2748))</f>
        <v/>
      </c>
      <c r="M2748" s="13" t="n"/>
    </row>
    <row r="2749">
      <c r="A2749" s="16" t="n"/>
      <c r="B2749" s="13" t="n"/>
      <c r="C2749" s="13" t="n"/>
      <c r="D2749" s="13" t="n"/>
      <c r="E2749" s="13" t="n"/>
      <c r="F2749" s="14" t="n"/>
      <c r="G2749" s="14" t="n"/>
      <c r="H2749" s="13" t="n"/>
      <c r="I2749" s="13" t="n"/>
      <c r="J2749" s="13" t="n"/>
      <c r="K2749" s="13" t="n"/>
      <c r="L2749" s="15">
        <f>IF(OR(B2749="",AND(F2749="",G2749="")),"",IFERROR(N(INDEX('Transporters'!$E$4:$E$203,MATCH(B2749,'Transporters'!$A$4:$A$203,0))),0)+SUMIFS($F$4:F2749,$B$4:B2749,B2749)-SUMIFS($G$4:G2749,$B$4:B2749,B2749))</f>
        <v/>
      </c>
      <c r="M2749" s="13" t="n"/>
    </row>
    <row r="2750">
      <c r="A2750" s="16" t="n"/>
      <c r="B2750" s="13" t="n"/>
      <c r="C2750" s="13" t="n"/>
      <c r="D2750" s="13" t="n"/>
      <c r="E2750" s="13" t="n"/>
      <c r="F2750" s="14" t="n"/>
      <c r="G2750" s="14" t="n"/>
      <c r="H2750" s="13" t="n"/>
      <c r="I2750" s="13" t="n"/>
      <c r="J2750" s="13" t="n"/>
      <c r="K2750" s="13" t="n"/>
      <c r="L2750" s="15">
        <f>IF(OR(B2750="",AND(F2750="",G2750="")),"",IFERROR(N(INDEX('Transporters'!$E$4:$E$203,MATCH(B2750,'Transporters'!$A$4:$A$203,0))),0)+SUMIFS($F$4:F2750,$B$4:B2750,B2750)-SUMIFS($G$4:G2750,$B$4:B2750,B2750))</f>
        <v/>
      </c>
      <c r="M2750" s="13" t="n"/>
    </row>
    <row r="2751">
      <c r="A2751" s="16" t="n"/>
      <c r="B2751" s="13" t="n"/>
      <c r="C2751" s="13" t="n"/>
      <c r="D2751" s="13" t="n"/>
      <c r="E2751" s="13" t="n"/>
      <c r="F2751" s="14" t="n"/>
      <c r="G2751" s="14" t="n"/>
      <c r="H2751" s="13" t="n"/>
      <c r="I2751" s="13" t="n"/>
      <c r="J2751" s="13" t="n"/>
      <c r="K2751" s="13" t="n"/>
      <c r="L2751" s="15">
        <f>IF(OR(B2751="",AND(F2751="",G2751="")),"",IFERROR(N(INDEX('Transporters'!$E$4:$E$203,MATCH(B2751,'Transporters'!$A$4:$A$203,0))),0)+SUMIFS($F$4:F2751,$B$4:B2751,B2751)-SUMIFS($G$4:G2751,$B$4:B2751,B2751))</f>
        <v/>
      </c>
      <c r="M2751" s="13" t="n"/>
    </row>
    <row r="2752">
      <c r="A2752" s="16" t="n"/>
      <c r="B2752" s="13" t="n"/>
      <c r="C2752" s="13" t="n"/>
      <c r="D2752" s="13" t="n"/>
      <c r="E2752" s="13" t="n"/>
      <c r="F2752" s="14" t="n"/>
      <c r="G2752" s="14" t="n"/>
      <c r="H2752" s="13" t="n"/>
      <c r="I2752" s="13" t="n"/>
      <c r="J2752" s="13" t="n"/>
      <c r="K2752" s="13" t="n"/>
      <c r="L2752" s="15">
        <f>IF(OR(B2752="",AND(F2752="",G2752="")),"",IFERROR(N(INDEX('Transporters'!$E$4:$E$203,MATCH(B2752,'Transporters'!$A$4:$A$203,0))),0)+SUMIFS($F$4:F2752,$B$4:B2752,B2752)-SUMIFS($G$4:G2752,$B$4:B2752,B2752))</f>
        <v/>
      </c>
      <c r="M2752" s="13" t="n"/>
    </row>
    <row r="2753">
      <c r="A2753" s="16" t="n"/>
      <c r="B2753" s="13" t="n"/>
      <c r="C2753" s="13" t="n"/>
      <c r="D2753" s="13" t="n"/>
      <c r="E2753" s="13" t="n"/>
      <c r="F2753" s="14" t="n"/>
      <c r="G2753" s="14" t="n"/>
      <c r="H2753" s="13" t="n"/>
      <c r="I2753" s="13" t="n"/>
      <c r="J2753" s="13" t="n"/>
      <c r="K2753" s="13" t="n"/>
      <c r="L2753" s="15">
        <f>IF(OR(B2753="",AND(F2753="",G2753="")),"",IFERROR(N(INDEX('Transporters'!$E$4:$E$203,MATCH(B2753,'Transporters'!$A$4:$A$203,0))),0)+SUMIFS($F$4:F2753,$B$4:B2753,B2753)-SUMIFS($G$4:G2753,$B$4:B2753,B2753))</f>
        <v/>
      </c>
      <c r="M2753" s="13" t="n"/>
    </row>
    <row r="2754">
      <c r="A2754" s="16" t="n"/>
      <c r="B2754" s="13" t="n"/>
      <c r="C2754" s="13" t="n"/>
      <c r="D2754" s="13" t="n"/>
      <c r="E2754" s="13" t="n"/>
      <c r="F2754" s="14" t="n"/>
      <c r="G2754" s="14" t="n"/>
      <c r="H2754" s="13" t="n"/>
      <c r="I2754" s="13" t="n"/>
      <c r="J2754" s="13" t="n"/>
      <c r="K2754" s="13" t="n"/>
      <c r="L2754" s="15">
        <f>IF(OR(B2754="",AND(F2754="",G2754="")),"",IFERROR(N(INDEX('Transporters'!$E$4:$E$203,MATCH(B2754,'Transporters'!$A$4:$A$203,0))),0)+SUMIFS($F$4:F2754,$B$4:B2754,B2754)-SUMIFS($G$4:G2754,$B$4:B2754,B2754))</f>
        <v/>
      </c>
      <c r="M2754" s="13" t="n"/>
    </row>
    <row r="2755">
      <c r="A2755" s="16" t="n"/>
      <c r="B2755" s="13" t="n"/>
      <c r="C2755" s="13" t="n"/>
      <c r="D2755" s="13" t="n"/>
      <c r="E2755" s="13" t="n"/>
      <c r="F2755" s="14" t="n"/>
      <c r="G2755" s="14" t="n"/>
      <c r="H2755" s="13" t="n"/>
      <c r="I2755" s="13" t="n"/>
      <c r="J2755" s="13" t="n"/>
      <c r="K2755" s="13" t="n"/>
      <c r="L2755" s="15">
        <f>IF(OR(B2755="",AND(F2755="",G2755="")),"",IFERROR(N(INDEX('Transporters'!$E$4:$E$203,MATCH(B2755,'Transporters'!$A$4:$A$203,0))),0)+SUMIFS($F$4:F2755,$B$4:B2755,B2755)-SUMIFS($G$4:G2755,$B$4:B2755,B2755))</f>
        <v/>
      </c>
      <c r="M2755" s="13" t="n"/>
    </row>
    <row r="2756">
      <c r="A2756" s="16" t="n"/>
      <c r="B2756" s="13" t="n"/>
      <c r="C2756" s="13" t="n"/>
      <c r="D2756" s="13" t="n"/>
      <c r="E2756" s="13" t="n"/>
      <c r="F2756" s="14" t="n"/>
      <c r="G2756" s="14" t="n"/>
      <c r="H2756" s="13" t="n"/>
      <c r="I2756" s="13" t="n"/>
      <c r="J2756" s="13" t="n"/>
      <c r="K2756" s="13" t="n"/>
      <c r="L2756" s="15">
        <f>IF(OR(B2756="",AND(F2756="",G2756="")),"",IFERROR(N(INDEX('Transporters'!$E$4:$E$203,MATCH(B2756,'Transporters'!$A$4:$A$203,0))),0)+SUMIFS($F$4:F2756,$B$4:B2756,B2756)-SUMIFS($G$4:G2756,$B$4:B2756,B2756))</f>
        <v/>
      </c>
      <c r="M2756" s="13" t="n"/>
    </row>
    <row r="2757">
      <c r="A2757" s="16" t="n"/>
      <c r="B2757" s="13" t="n"/>
      <c r="C2757" s="13" t="n"/>
      <c r="D2757" s="13" t="n"/>
      <c r="E2757" s="13" t="n"/>
      <c r="F2757" s="14" t="n"/>
      <c r="G2757" s="14" t="n"/>
      <c r="H2757" s="13" t="n"/>
      <c r="I2757" s="13" t="n"/>
      <c r="J2757" s="13" t="n"/>
      <c r="K2757" s="13" t="n"/>
      <c r="L2757" s="15">
        <f>IF(OR(B2757="",AND(F2757="",G2757="")),"",IFERROR(N(INDEX('Transporters'!$E$4:$E$203,MATCH(B2757,'Transporters'!$A$4:$A$203,0))),0)+SUMIFS($F$4:F2757,$B$4:B2757,B2757)-SUMIFS($G$4:G2757,$B$4:B2757,B2757))</f>
        <v/>
      </c>
      <c r="M2757" s="13" t="n"/>
    </row>
    <row r="2758">
      <c r="A2758" s="16" t="n"/>
      <c r="B2758" s="13" t="n"/>
      <c r="C2758" s="13" t="n"/>
      <c r="D2758" s="13" t="n"/>
      <c r="E2758" s="13" t="n"/>
      <c r="F2758" s="14" t="n"/>
      <c r="G2758" s="14" t="n"/>
      <c r="H2758" s="13" t="n"/>
      <c r="I2758" s="13" t="n"/>
      <c r="J2758" s="13" t="n"/>
      <c r="K2758" s="13" t="n"/>
      <c r="L2758" s="15">
        <f>IF(OR(B2758="",AND(F2758="",G2758="")),"",IFERROR(N(INDEX('Transporters'!$E$4:$E$203,MATCH(B2758,'Transporters'!$A$4:$A$203,0))),0)+SUMIFS($F$4:F2758,$B$4:B2758,B2758)-SUMIFS($G$4:G2758,$B$4:B2758,B2758))</f>
        <v/>
      </c>
      <c r="M2758" s="13" t="n"/>
    </row>
    <row r="2759">
      <c r="A2759" s="16" t="n"/>
      <c r="B2759" s="13" t="n"/>
      <c r="C2759" s="13" t="n"/>
      <c r="D2759" s="13" t="n"/>
      <c r="E2759" s="13" t="n"/>
      <c r="F2759" s="14" t="n"/>
      <c r="G2759" s="14" t="n"/>
      <c r="H2759" s="13" t="n"/>
      <c r="I2759" s="13" t="n"/>
      <c r="J2759" s="13" t="n"/>
      <c r="K2759" s="13" t="n"/>
      <c r="L2759" s="15">
        <f>IF(OR(B2759="",AND(F2759="",G2759="")),"",IFERROR(N(INDEX('Transporters'!$E$4:$E$203,MATCH(B2759,'Transporters'!$A$4:$A$203,0))),0)+SUMIFS($F$4:F2759,$B$4:B2759,B2759)-SUMIFS($G$4:G2759,$B$4:B2759,B2759))</f>
        <v/>
      </c>
      <c r="M2759" s="13" t="n"/>
    </row>
    <row r="2760">
      <c r="A2760" s="16" t="n"/>
      <c r="B2760" s="13" t="n"/>
      <c r="C2760" s="13" t="n"/>
      <c r="D2760" s="13" t="n"/>
      <c r="E2760" s="13" t="n"/>
      <c r="F2760" s="14" t="n"/>
      <c r="G2760" s="14" t="n"/>
      <c r="H2760" s="13" t="n"/>
      <c r="I2760" s="13" t="n"/>
      <c r="J2760" s="13" t="n"/>
      <c r="K2760" s="13" t="n"/>
      <c r="L2760" s="15">
        <f>IF(OR(B2760="",AND(F2760="",G2760="")),"",IFERROR(N(INDEX('Transporters'!$E$4:$E$203,MATCH(B2760,'Transporters'!$A$4:$A$203,0))),0)+SUMIFS($F$4:F2760,$B$4:B2760,B2760)-SUMIFS($G$4:G2760,$B$4:B2760,B2760))</f>
        <v/>
      </c>
      <c r="M2760" s="13" t="n"/>
    </row>
    <row r="2761">
      <c r="A2761" s="16" t="n"/>
      <c r="B2761" s="13" t="n"/>
      <c r="C2761" s="13" t="n"/>
      <c r="D2761" s="13" t="n"/>
      <c r="E2761" s="13" t="n"/>
      <c r="F2761" s="14" t="n"/>
      <c r="G2761" s="14" t="n"/>
      <c r="H2761" s="13" t="n"/>
      <c r="I2761" s="13" t="n"/>
      <c r="J2761" s="13" t="n"/>
      <c r="K2761" s="13" t="n"/>
      <c r="L2761" s="15">
        <f>IF(OR(B2761="",AND(F2761="",G2761="")),"",IFERROR(N(INDEX('Transporters'!$E$4:$E$203,MATCH(B2761,'Transporters'!$A$4:$A$203,0))),0)+SUMIFS($F$4:F2761,$B$4:B2761,B2761)-SUMIFS($G$4:G2761,$B$4:B2761,B2761))</f>
        <v/>
      </c>
      <c r="M2761" s="13" t="n"/>
    </row>
    <row r="2762">
      <c r="A2762" s="16" t="n"/>
      <c r="B2762" s="13" t="n"/>
      <c r="C2762" s="13" t="n"/>
      <c r="D2762" s="13" t="n"/>
      <c r="E2762" s="13" t="n"/>
      <c r="F2762" s="14" t="n"/>
      <c r="G2762" s="14" t="n"/>
      <c r="H2762" s="13" t="n"/>
      <c r="I2762" s="13" t="n"/>
      <c r="J2762" s="13" t="n"/>
      <c r="K2762" s="13" t="n"/>
      <c r="L2762" s="15">
        <f>IF(OR(B2762="",AND(F2762="",G2762="")),"",IFERROR(N(INDEX('Transporters'!$E$4:$E$203,MATCH(B2762,'Transporters'!$A$4:$A$203,0))),0)+SUMIFS($F$4:F2762,$B$4:B2762,B2762)-SUMIFS($G$4:G2762,$B$4:B2762,B2762))</f>
        <v/>
      </c>
      <c r="M2762" s="13" t="n"/>
    </row>
    <row r="2763">
      <c r="A2763" s="16" t="n"/>
      <c r="B2763" s="13" t="n"/>
      <c r="C2763" s="13" t="n"/>
      <c r="D2763" s="13" t="n"/>
      <c r="E2763" s="13" t="n"/>
      <c r="F2763" s="14" t="n"/>
      <c r="G2763" s="14" t="n"/>
      <c r="H2763" s="13" t="n"/>
      <c r="I2763" s="13" t="n"/>
      <c r="J2763" s="13" t="n"/>
      <c r="K2763" s="13" t="n"/>
      <c r="L2763" s="15">
        <f>IF(OR(B2763="",AND(F2763="",G2763="")),"",IFERROR(N(INDEX('Transporters'!$E$4:$E$203,MATCH(B2763,'Transporters'!$A$4:$A$203,0))),0)+SUMIFS($F$4:F2763,$B$4:B2763,B2763)-SUMIFS($G$4:G2763,$B$4:B2763,B2763))</f>
        <v/>
      </c>
      <c r="M2763" s="13" t="n"/>
    </row>
    <row r="2764">
      <c r="A2764" s="16" t="n"/>
      <c r="B2764" s="13" t="n"/>
      <c r="C2764" s="13" t="n"/>
      <c r="D2764" s="13" t="n"/>
      <c r="E2764" s="13" t="n"/>
      <c r="F2764" s="14" t="n"/>
      <c r="G2764" s="14" t="n"/>
      <c r="H2764" s="13" t="n"/>
      <c r="I2764" s="13" t="n"/>
      <c r="J2764" s="13" t="n"/>
      <c r="K2764" s="13" t="n"/>
      <c r="L2764" s="15">
        <f>IF(OR(B2764="",AND(F2764="",G2764="")),"",IFERROR(N(INDEX('Transporters'!$E$4:$E$203,MATCH(B2764,'Transporters'!$A$4:$A$203,0))),0)+SUMIFS($F$4:F2764,$B$4:B2764,B2764)-SUMIFS($G$4:G2764,$B$4:B2764,B2764))</f>
        <v/>
      </c>
      <c r="M2764" s="13" t="n"/>
    </row>
    <row r="2765">
      <c r="A2765" s="16" t="n"/>
      <c r="B2765" s="13" t="n"/>
      <c r="C2765" s="13" t="n"/>
      <c r="D2765" s="13" t="n"/>
      <c r="E2765" s="13" t="n"/>
      <c r="F2765" s="14" t="n"/>
      <c r="G2765" s="14" t="n"/>
      <c r="H2765" s="13" t="n"/>
      <c r="I2765" s="13" t="n"/>
      <c r="J2765" s="13" t="n"/>
      <c r="K2765" s="13" t="n"/>
      <c r="L2765" s="15">
        <f>IF(OR(B2765="",AND(F2765="",G2765="")),"",IFERROR(N(INDEX('Transporters'!$E$4:$E$203,MATCH(B2765,'Transporters'!$A$4:$A$203,0))),0)+SUMIFS($F$4:F2765,$B$4:B2765,B2765)-SUMIFS($G$4:G2765,$B$4:B2765,B2765))</f>
        <v/>
      </c>
      <c r="M2765" s="13" t="n"/>
    </row>
    <row r="2766">
      <c r="A2766" s="16" t="n"/>
      <c r="B2766" s="13" t="n"/>
      <c r="C2766" s="13" t="n"/>
      <c r="D2766" s="13" t="n"/>
      <c r="E2766" s="13" t="n"/>
      <c r="F2766" s="14" t="n"/>
      <c r="G2766" s="14" t="n"/>
      <c r="H2766" s="13" t="n"/>
      <c r="I2766" s="13" t="n"/>
      <c r="J2766" s="13" t="n"/>
      <c r="K2766" s="13" t="n"/>
      <c r="L2766" s="15">
        <f>IF(OR(B2766="",AND(F2766="",G2766="")),"",IFERROR(N(INDEX('Transporters'!$E$4:$E$203,MATCH(B2766,'Transporters'!$A$4:$A$203,0))),0)+SUMIFS($F$4:F2766,$B$4:B2766,B2766)-SUMIFS($G$4:G2766,$B$4:B2766,B2766))</f>
        <v/>
      </c>
      <c r="M2766" s="13" t="n"/>
    </row>
    <row r="2767">
      <c r="A2767" s="16" t="n"/>
      <c r="B2767" s="13" t="n"/>
      <c r="C2767" s="13" t="n"/>
      <c r="D2767" s="13" t="n"/>
      <c r="E2767" s="13" t="n"/>
      <c r="F2767" s="14" t="n"/>
      <c r="G2767" s="14" t="n"/>
      <c r="H2767" s="13" t="n"/>
      <c r="I2767" s="13" t="n"/>
      <c r="J2767" s="13" t="n"/>
      <c r="K2767" s="13" t="n"/>
      <c r="L2767" s="15">
        <f>IF(OR(B2767="",AND(F2767="",G2767="")),"",IFERROR(N(INDEX('Transporters'!$E$4:$E$203,MATCH(B2767,'Transporters'!$A$4:$A$203,0))),0)+SUMIFS($F$4:F2767,$B$4:B2767,B2767)-SUMIFS($G$4:G2767,$B$4:B2767,B2767))</f>
        <v/>
      </c>
      <c r="M2767" s="13" t="n"/>
    </row>
    <row r="2768">
      <c r="A2768" s="16" t="n"/>
      <c r="B2768" s="13" t="n"/>
      <c r="C2768" s="13" t="n"/>
      <c r="D2768" s="13" t="n"/>
      <c r="E2768" s="13" t="n"/>
      <c r="F2768" s="14" t="n"/>
      <c r="G2768" s="14" t="n"/>
      <c r="H2768" s="13" t="n"/>
      <c r="I2768" s="13" t="n"/>
      <c r="J2768" s="13" t="n"/>
      <c r="K2768" s="13" t="n"/>
      <c r="L2768" s="15">
        <f>IF(OR(B2768="",AND(F2768="",G2768="")),"",IFERROR(N(INDEX('Transporters'!$E$4:$E$203,MATCH(B2768,'Transporters'!$A$4:$A$203,0))),0)+SUMIFS($F$4:F2768,$B$4:B2768,B2768)-SUMIFS($G$4:G2768,$B$4:B2768,B2768))</f>
        <v/>
      </c>
      <c r="M2768" s="13" t="n"/>
    </row>
    <row r="2769">
      <c r="A2769" s="16" t="n"/>
      <c r="B2769" s="13" t="n"/>
      <c r="C2769" s="13" t="n"/>
      <c r="D2769" s="13" t="n"/>
      <c r="E2769" s="13" t="n"/>
      <c r="F2769" s="14" t="n"/>
      <c r="G2769" s="14" t="n"/>
      <c r="H2769" s="13" t="n"/>
      <c r="I2769" s="13" t="n"/>
      <c r="J2769" s="13" t="n"/>
      <c r="K2769" s="13" t="n"/>
      <c r="L2769" s="15">
        <f>IF(OR(B2769="",AND(F2769="",G2769="")),"",IFERROR(N(INDEX('Transporters'!$E$4:$E$203,MATCH(B2769,'Transporters'!$A$4:$A$203,0))),0)+SUMIFS($F$4:F2769,$B$4:B2769,B2769)-SUMIFS($G$4:G2769,$B$4:B2769,B2769))</f>
        <v/>
      </c>
      <c r="M2769" s="13" t="n"/>
    </row>
    <row r="2770">
      <c r="A2770" s="16" t="n"/>
      <c r="B2770" s="13" t="n"/>
      <c r="C2770" s="13" t="n"/>
      <c r="D2770" s="13" t="n"/>
      <c r="E2770" s="13" t="n"/>
      <c r="F2770" s="14" t="n"/>
      <c r="G2770" s="14" t="n"/>
      <c r="H2770" s="13" t="n"/>
      <c r="I2770" s="13" t="n"/>
      <c r="J2770" s="13" t="n"/>
      <c r="K2770" s="13" t="n"/>
      <c r="L2770" s="15">
        <f>IF(OR(B2770="",AND(F2770="",G2770="")),"",IFERROR(N(INDEX('Transporters'!$E$4:$E$203,MATCH(B2770,'Transporters'!$A$4:$A$203,0))),0)+SUMIFS($F$4:F2770,$B$4:B2770,B2770)-SUMIFS($G$4:G2770,$B$4:B2770,B2770))</f>
        <v/>
      </c>
      <c r="M2770" s="13" t="n"/>
    </row>
    <row r="2771">
      <c r="A2771" s="16" t="n"/>
      <c r="B2771" s="13" t="n"/>
      <c r="C2771" s="13" t="n"/>
      <c r="D2771" s="13" t="n"/>
      <c r="E2771" s="13" t="n"/>
      <c r="F2771" s="14" t="n"/>
      <c r="G2771" s="14" t="n"/>
      <c r="H2771" s="13" t="n"/>
      <c r="I2771" s="13" t="n"/>
      <c r="J2771" s="13" t="n"/>
      <c r="K2771" s="13" t="n"/>
      <c r="L2771" s="15">
        <f>IF(OR(B2771="",AND(F2771="",G2771="")),"",IFERROR(N(INDEX('Transporters'!$E$4:$E$203,MATCH(B2771,'Transporters'!$A$4:$A$203,0))),0)+SUMIFS($F$4:F2771,$B$4:B2771,B2771)-SUMIFS($G$4:G2771,$B$4:B2771,B2771))</f>
        <v/>
      </c>
      <c r="M2771" s="13" t="n"/>
    </row>
    <row r="2772">
      <c r="A2772" s="16" t="n"/>
      <c r="B2772" s="13" t="n"/>
      <c r="C2772" s="13" t="n"/>
      <c r="D2772" s="13" t="n"/>
      <c r="E2772" s="13" t="n"/>
      <c r="F2772" s="14" t="n"/>
      <c r="G2772" s="14" t="n"/>
      <c r="H2772" s="13" t="n"/>
      <c r="I2772" s="13" t="n"/>
      <c r="J2772" s="13" t="n"/>
      <c r="K2772" s="13" t="n"/>
      <c r="L2772" s="15">
        <f>IF(OR(B2772="",AND(F2772="",G2772="")),"",IFERROR(N(INDEX('Transporters'!$E$4:$E$203,MATCH(B2772,'Transporters'!$A$4:$A$203,0))),0)+SUMIFS($F$4:F2772,$B$4:B2772,B2772)-SUMIFS($G$4:G2772,$B$4:B2772,B2772))</f>
        <v/>
      </c>
      <c r="M2772" s="13" t="n"/>
    </row>
    <row r="2773">
      <c r="A2773" s="16" t="n"/>
      <c r="B2773" s="13" t="n"/>
      <c r="C2773" s="13" t="n"/>
      <c r="D2773" s="13" t="n"/>
      <c r="E2773" s="13" t="n"/>
      <c r="F2773" s="14" t="n"/>
      <c r="G2773" s="14" t="n"/>
      <c r="H2773" s="13" t="n"/>
      <c r="I2773" s="13" t="n"/>
      <c r="J2773" s="13" t="n"/>
      <c r="K2773" s="13" t="n"/>
      <c r="L2773" s="15">
        <f>IF(OR(B2773="",AND(F2773="",G2773="")),"",IFERROR(N(INDEX('Transporters'!$E$4:$E$203,MATCH(B2773,'Transporters'!$A$4:$A$203,0))),0)+SUMIFS($F$4:F2773,$B$4:B2773,B2773)-SUMIFS($G$4:G2773,$B$4:B2773,B2773))</f>
        <v/>
      </c>
      <c r="M2773" s="13" t="n"/>
    </row>
    <row r="2774">
      <c r="A2774" s="16" t="n"/>
      <c r="B2774" s="13" t="n"/>
      <c r="C2774" s="13" t="n"/>
      <c r="D2774" s="13" t="n"/>
      <c r="E2774" s="13" t="n"/>
      <c r="F2774" s="14" t="n"/>
      <c r="G2774" s="14" t="n"/>
      <c r="H2774" s="13" t="n"/>
      <c r="I2774" s="13" t="n"/>
      <c r="J2774" s="13" t="n"/>
      <c r="K2774" s="13" t="n"/>
      <c r="L2774" s="15">
        <f>IF(OR(B2774="",AND(F2774="",G2774="")),"",IFERROR(N(INDEX('Transporters'!$E$4:$E$203,MATCH(B2774,'Transporters'!$A$4:$A$203,0))),0)+SUMIFS($F$4:F2774,$B$4:B2774,B2774)-SUMIFS($G$4:G2774,$B$4:B2774,B2774))</f>
        <v/>
      </c>
      <c r="M2774" s="13" t="n"/>
    </row>
    <row r="2775">
      <c r="A2775" s="16" t="n"/>
      <c r="B2775" s="13" t="n"/>
      <c r="C2775" s="13" t="n"/>
      <c r="D2775" s="13" t="n"/>
      <c r="E2775" s="13" t="n"/>
      <c r="F2775" s="14" t="n"/>
      <c r="G2775" s="14" t="n"/>
      <c r="H2775" s="13" t="n"/>
      <c r="I2775" s="13" t="n"/>
      <c r="J2775" s="13" t="n"/>
      <c r="K2775" s="13" t="n"/>
      <c r="L2775" s="15">
        <f>IF(OR(B2775="",AND(F2775="",G2775="")),"",IFERROR(N(INDEX('Transporters'!$E$4:$E$203,MATCH(B2775,'Transporters'!$A$4:$A$203,0))),0)+SUMIFS($F$4:F2775,$B$4:B2775,B2775)-SUMIFS($G$4:G2775,$B$4:B2775,B2775))</f>
        <v/>
      </c>
      <c r="M2775" s="13" t="n"/>
    </row>
    <row r="2776">
      <c r="A2776" s="16" t="n"/>
      <c r="B2776" s="13" t="n"/>
      <c r="C2776" s="13" t="n"/>
      <c r="D2776" s="13" t="n"/>
      <c r="E2776" s="13" t="n"/>
      <c r="F2776" s="14" t="n"/>
      <c r="G2776" s="14" t="n"/>
      <c r="H2776" s="13" t="n"/>
      <c r="I2776" s="13" t="n"/>
      <c r="J2776" s="13" t="n"/>
      <c r="K2776" s="13" t="n"/>
      <c r="L2776" s="15">
        <f>IF(OR(B2776="",AND(F2776="",G2776="")),"",IFERROR(N(INDEX('Transporters'!$E$4:$E$203,MATCH(B2776,'Transporters'!$A$4:$A$203,0))),0)+SUMIFS($F$4:F2776,$B$4:B2776,B2776)-SUMIFS($G$4:G2776,$B$4:B2776,B2776))</f>
        <v/>
      </c>
      <c r="M2776" s="13" t="n"/>
    </row>
    <row r="2777">
      <c r="A2777" s="16" t="n"/>
      <c r="B2777" s="13" t="n"/>
      <c r="C2777" s="13" t="n"/>
      <c r="D2777" s="13" t="n"/>
      <c r="E2777" s="13" t="n"/>
      <c r="F2777" s="14" t="n"/>
      <c r="G2777" s="14" t="n"/>
      <c r="H2777" s="13" t="n"/>
      <c r="I2777" s="13" t="n"/>
      <c r="J2777" s="13" t="n"/>
      <c r="K2777" s="13" t="n"/>
      <c r="L2777" s="15">
        <f>IF(OR(B2777="",AND(F2777="",G2777="")),"",IFERROR(N(INDEX('Transporters'!$E$4:$E$203,MATCH(B2777,'Transporters'!$A$4:$A$203,0))),0)+SUMIFS($F$4:F2777,$B$4:B2777,B2777)-SUMIFS($G$4:G2777,$B$4:B2777,B2777))</f>
        <v/>
      </c>
      <c r="M2777" s="13" t="n"/>
    </row>
    <row r="2778">
      <c r="A2778" s="16" t="n"/>
      <c r="B2778" s="13" t="n"/>
      <c r="C2778" s="13" t="n"/>
      <c r="D2778" s="13" t="n"/>
      <c r="E2778" s="13" t="n"/>
      <c r="F2778" s="14" t="n"/>
      <c r="G2778" s="14" t="n"/>
      <c r="H2778" s="13" t="n"/>
      <c r="I2778" s="13" t="n"/>
      <c r="J2778" s="13" t="n"/>
      <c r="K2778" s="13" t="n"/>
      <c r="L2778" s="15">
        <f>IF(OR(B2778="",AND(F2778="",G2778="")),"",IFERROR(N(INDEX('Transporters'!$E$4:$E$203,MATCH(B2778,'Transporters'!$A$4:$A$203,0))),0)+SUMIFS($F$4:F2778,$B$4:B2778,B2778)-SUMIFS($G$4:G2778,$B$4:B2778,B2778))</f>
        <v/>
      </c>
      <c r="M2778" s="13" t="n"/>
    </row>
    <row r="2779">
      <c r="A2779" s="16" t="n"/>
      <c r="B2779" s="13" t="n"/>
      <c r="C2779" s="13" t="n"/>
      <c r="D2779" s="13" t="n"/>
      <c r="E2779" s="13" t="n"/>
      <c r="F2779" s="14" t="n"/>
      <c r="G2779" s="14" t="n"/>
      <c r="H2779" s="13" t="n"/>
      <c r="I2779" s="13" t="n"/>
      <c r="J2779" s="13" t="n"/>
      <c r="K2779" s="13" t="n"/>
      <c r="L2779" s="15">
        <f>IF(OR(B2779="",AND(F2779="",G2779="")),"",IFERROR(N(INDEX('Transporters'!$E$4:$E$203,MATCH(B2779,'Transporters'!$A$4:$A$203,0))),0)+SUMIFS($F$4:F2779,$B$4:B2779,B2779)-SUMIFS($G$4:G2779,$B$4:B2779,B2779))</f>
        <v/>
      </c>
      <c r="M2779" s="13" t="n"/>
    </row>
    <row r="2780">
      <c r="A2780" s="16" t="n"/>
      <c r="B2780" s="13" t="n"/>
      <c r="C2780" s="13" t="n"/>
      <c r="D2780" s="13" t="n"/>
      <c r="E2780" s="13" t="n"/>
      <c r="F2780" s="14" t="n"/>
      <c r="G2780" s="14" t="n"/>
      <c r="H2780" s="13" t="n"/>
      <c r="I2780" s="13" t="n"/>
      <c r="J2780" s="13" t="n"/>
      <c r="K2780" s="13" t="n"/>
      <c r="L2780" s="15">
        <f>IF(OR(B2780="",AND(F2780="",G2780="")),"",IFERROR(N(INDEX('Transporters'!$E$4:$E$203,MATCH(B2780,'Transporters'!$A$4:$A$203,0))),0)+SUMIFS($F$4:F2780,$B$4:B2780,B2780)-SUMIFS($G$4:G2780,$B$4:B2780,B2780))</f>
        <v/>
      </c>
      <c r="M2780" s="13" t="n"/>
    </row>
    <row r="2781">
      <c r="A2781" s="16" t="n"/>
      <c r="B2781" s="13" t="n"/>
      <c r="C2781" s="13" t="n"/>
      <c r="D2781" s="13" t="n"/>
      <c r="E2781" s="13" t="n"/>
      <c r="F2781" s="14" t="n"/>
      <c r="G2781" s="14" t="n"/>
      <c r="H2781" s="13" t="n"/>
      <c r="I2781" s="13" t="n"/>
      <c r="J2781" s="13" t="n"/>
      <c r="K2781" s="13" t="n"/>
      <c r="L2781" s="15">
        <f>IF(OR(B2781="",AND(F2781="",G2781="")),"",IFERROR(N(INDEX('Transporters'!$E$4:$E$203,MATCH(B2781,'Transporters'!$A$4:$A$203,0))),0)+SUMIFS($F$4:F2781,$B$4:B2781,B2781)-SUMIFS($G$4:G2781,$B$4:B2781,B2781))</f>
        <v/>
      </c>
      <c r="M2781" s="13" t="n"/>
    </row>
    <row r="2782">
      <c r="A2782" s="16" t="n"/>
      <c r="B2782" s="13" t="n"/>
      <c r="C2782" s="13" t="n"/>
      <c r="D2782" s="13" t="n"/>
      <c r="E2782" s="13" t="n"/>
      <c r="F2782" s="14" t="n"/>
      <c r="G2782" s="14" t="n"/>
      <c r="H2782" s="13" t="n"/>
      <c r="I2782" s="13" t="n"/>
      <c r="J2782" s="13" t="n"/>
      <c r="K2782" s="13" t="n"/>
      <c r="L2782" s="15">
        <f>IF(OR(B2782="",AND(F2782="",G2782="")),"",IFERROR(N(INDEX('Transporters'!$E$4:$E$203,MATCH(B2782,'Transporters'!$A$4:$A$203,0))),0)+SUMIFS($F$4:F2782,$B$4:B2782,B2782)-SUMIFS($G$4:G2782,$B$4:B2782,B2782))</f>
        <v/>
      </c>
      <c r="M2782" s="13" t="n"/>
    </row>
    <row r="2783">
      <c r="A2783" s="16" t="n"/>
      <c r="B2783" s="13" t="n"/>
      <c r="C2783" s="13" t="n"/>
      <c r="D2783" s="13" t="n"/>
      <c r="E2783" s="13" t="n"/>
      <c r="F2783" s="14" t="n"/>
      <c r="G2783" s="14" t="n"/>
      <c r="H2783" s="13" t="n"/>
      <c r="I2783" s="13" t="n"/>
      <c r="J2783" s="13" t="n"/>
      <c r="K2783" s="13" t="n"/>
      <c r="L2783" s="15">
        <f>IF(OR(B2783="",AND(F2783="",G2783="")),"",IFERROR(N(INDEX('Transporters'!$E$4:$E$203,MATCH(B2783,'Transporters'!$A$4:$A$203,0))),0)+SUMIFS($F$4:F2783,$B$4:B2783,B2783)-SUMIFS($G$4:G2783,$B$4:B2783,B2783))</f>
        <v/>
      </c>
      <c r="M2783" s="13" t="n"/>
    </row>
    <row r="2784">
      <c r="A2784" s="16" t="n"/>
      <c r="B2784" s="13" t="n"/>
      <c r="C2784" s="13" t="n"/>
      <c r="D2784" s="13" t="n"/>
      <c r="E2784" s="13" t="n"/>
      <c r="F2784" s="14" t="n"/>
      <c r="G2784" s="14" t="n"/>
      <c r="H2784" s="13" t="n"/>
      <c r="I2784" s="13" t="n"/>
      <c r="J2784" s="13" t="n"/>
      <c r="K2784" s="13" t="n"/>
      <c r="L2784" s="15">
        <f>IF(OR(B2784="",AND(F2784="",G2784="")),"",IFERROR(N(INDEX('Transporters'!$E$4:$E$203,MATCH(B2784,'Transporters'!$A$4:$A$203,0))),0)+SUMIFS($F$4:F2784,$B$4:B2784,B2784)-SUMIFS($G$4:G2784,$B$4:B2784,B2784))</f>
        <v/>
      </c>
      <c r="M2784" s="13" t="n"/>
    </row>
    <row r="2785">
      <c r="A2785" s="16" t="n"/>
      <c r="B2785" s="13" t="n"/>
      <c r="C2785" s="13" t="n"/>
      <c r="D2785" s="13" t="n"/>
      <c r="E2785" s="13" t="n"/>
      <c r="F2785" s="14" t="n"/>
      <c r="G2785" s="14" t="n"/>
      <c r="H2785" s="13" t="n"/>
      <c r="I2785" s="13" t="n"/>
      <c r="J2785" s="13" t="n"/>
      <c r="K2785" s="13" t="n"/>
      <c r="L2785" s="15">
        <f>IF(OR(B2785="",AND(F2785="",G2785="")),"",IFERROR(N(INDEX('Transporters'!$E$4:$E$203,MATCH(B2785,'Transporters'!$A$4:$A$203,0))),0)+SUMIFS($F$4:F2785,$B$4:B2785,B2785)-SUMIFS($G$4:G2785,$B$4:B2785,B2785))</f>
        <v/>
      </c>
      <c r="M2785" s="13" t="n"/>
    </row>
    <row r="2786">
      <c r="A2786" s="16" t="n"/>
      <c r="B2786" s="13" t="n"/>
      <c r="C2786" s="13" t="n"/>
      <c r="D2786" s="13" t="n"/>
      <c r="E2786" s="13" t="n"/>
      <c r="F2786" s="14" t="n"/>
      <c r="G2786" s="14" t="n"/>
      <c r="H2786" s="13" t="n"/>
      <c r="I2786" s="13" t="n"/>
      <c r="J2786" s="13" t="n"/>
      <c r="K2786" s="13" t="n"/>
      <c r="L2786" s="15">
        <f>IF(OR(B2786="",AND(F2786="",G2786="")),"",IFERROR(N(INDEX('Transporters'!$E$4:$E$203,MATCH(B2786,'Transporters'!$A$4:$A$203,0))),0)+SUMIFS($F$4:F2786,$B$4:B2786,B2786)-SUMIFS($G$4:G2786,$B$4:B2786,B2786))</f>
        <v/>
      </c>
      <c r="M2786" s="13" t="n"/>
    </row>
    <row r="2787">
      <c r="A2787" s="16" t="n"/>
      <c r="B2787" s="13" t="n"/>
      <c r="C2787" s="13" t="n"/>
      <c r="D2787" s="13" t="n"/>
      <c r="E2787" s="13" t="n"/>
      <c r="F2787" s="14" t="n"/>
      <c r="G2787" s="14" t="n"/>
      <c r="H2787" s="13" t="n"/>
      <c r="I2787" s="13" t="n"/>
      <c r="J2787" s="13" t="n"/>
      <c r="K2787" s="13" t="n"/>
      <c r="L2787" s="15">
        <f>IF(OR(B2787="",AND(F2787="",G2787="")),"",IFERROR(N(INDEX('Transporters'!$E$4:$E$203,MATCH(B2787,'Transporters'!$A$4:$A$203,0))),0)+SUMIFS($F$4:F2787,$B$4:B2787,B2787)-SUMIFS($G$4:G2787,$B$4:B2787,B2787))</f>
        <v/>
      </c>
      <c r="M2787" s="13" t="n"/>
    </row>
    <row r="2788">
      <c r="A2788" s="16" t="n"/>
      <c r="B2788" s="13" t="n"/>
      <c r="C2788" s="13" t="n"/>
      <c r="D2788" s="13" t="n"/>
      <c r="E2788" s="13" t="n"/>
      <c r="F2788" s="14" t="n"/>
      <c r="G2788" s="14" t="n"/>
      <c r="H2788" s="13" t="n"/>
      <c r="I2788" s="13" t="n"/>
      <c r="J2788" s="13" t="n"/>
      <c r="K2788" s="13" t="n"/>
      <c r="L2788" s="15">
        <f>IF(OR(B2788="",AND(F2788="",G2788="")),"",IFERROR(N(INDEX('Transporters'!$E$4:$E$203,MATCH(B2788,'Transporters'!$A$4:$A$203,0))),0)+SUMIFS($F$4:F2788,$B$4:B2788,B2788)-SUMIFS($G$4:G2788,$B$4:B2788,B2788))</f>
        <v/>
      </c>
      <c r="M2788" s="13" t="n"/>
    </row>
    <row r="2789">
      <c r="A2789" s="16" t="n"/>
      <c r="B2789" s="13" t="n"/>
      <c r="C2789" s="13" t="n"/>
      <c r="D2789" s="13" t="n"/>
      <c r="E2789" s="13" t="n"/>
      <c r="F2789" s="14" t="n"/>
      <c r="G2789" s="14" t="n"/>
      <c r="H2789" s="13" t="n"/>
      <c r="I2789" s="13" t="n"/>
      <c r="J2789" s="13" t="n"/>
      <c r="K2789" s="13" t="n"/>
      <c r="L2789" s="15">
        <f>IF(OR(B2789="",AND(F2789="",G2789="")),"",IFERROR(N(INDEX('Transporters'!$E$4:$E$203,MATCH(B2789,'Transporters'!$A$4:$A$203,0))),0)+SUMIFS($F$4:F2789,$B$4:B2789,B2789)-SUMIFS($G$4:G2789,$B$4:B2789,B2789))</f>
        <v/>
      </c>
      <c r="M2789" s="13" t="n"/>
    </row>
    <row r="2790">
      <c r="A2790" s="16" t="n"/>
      <c r="B2790" s="13" t="n"/>
      <c r="C2790" s="13" t="n"/>
      <c r="D2790" s="13" t="n"/>
      <c r="E2790" s="13" t="n"/>
      <c r="F2790" s="14" t="n"/>
      <c r="G2790" s="14" t="n"/>
      <c r="H2790" s="13" t="n"/>
      <c r="I2790" s="13" t="n"/>
      <c r="J2790" s="13" t="n"/>
      <c r="K2790" s="13" t="n"/>
      <c r="L2790" s="15">
        <f>IF(OR(B2790="",AND(F2790="",G2790="")),"",IFERROR(N(INDEX('Transporters'!$E$4:$E$203,MATCH(B2790,'Transporters'!$A$4:$A$203,0))),0)+SUMIFS($F$4:F2790,$B$4:B2790,B2790)-SUMIFS($G$4:G2790,$B$4:B2790,B2790))</f>
        <v/>
      </c>
      <c r="M2790" s="13" t="n"/>
    </row>
    <row r="2791">
      <c r="A2791" s="16" t="n"/>
      <c r="B2791" s="13" t="n"/>
      <c r="C2791" s="13" t="n"/>
      <c r="D2791" s="13" t="n"/>
      <c r="E2791" s="13" t="n"/>
      <c r="F2791" s="14" t="n"/>
      <c r="G2791" s="14" t="n"/>
      <c r="H2791" s="13" t="n"/>
      <c r="I2791" s="13" t="n"/>
      <c r="J2791" s="13" t="n"/>
      <c r="K2791" s="13" t="n"/>
      <c r="L2791" s="15">
        <f>IF(OR(B2791="",AND(F2791="",G2791="")),"",IFERROR(N(INDEX('Transporters'!$E$4:$E$203,MATCH(B2791,'Transporters'!$A$4:$A$203,0))),0)+SUMIFS($F$4:F2791,$B$4:B2791,B2791)-SUMIFS($G$4:G2791,$B$4:B2791,B2791))</f>
        <v/>
      </c>
      <c r="M2791" s="13" t="n"/>
    </row>
    <row r="2792">
      <c r="A2792" s="16" t="n"/>
      <c r="B2792" s="13" t="n"/>
      <c r="C2792" s="13" t="n"/>
      <c r="D2792" s="13" t="n"/>
      <c r="E2792" s="13" t="n"/>
      <c r="F2792" s="14" t="n"/>
      <c r="G2792" s="14" t="n"/>
      <c r="H2792" s="13" t="n"/>
      <c r="I2792" s="13" t="n"/>
      <c r="J2792" s="13" t="n"/>
      <c r="K2792" s="13" t="n"/>
      <c r="L2792" s="15">
        <f>IF(OR(B2792="",AND(F2792="",G2792="")),"",IFERROR(N(INDEX('Transporters'!$E$4:$E$203,MATCH(B2792,'Transporters'!$A$4:$A$203,0))),0)+SUMIFS($F$4:F2792,$B$4:B2792,B2792)-SUMIFS($G$4:G2792,$B$4:B2792,B2792))</f>
        <v/>
      </c>
      <c r="M2792" s="13" t="n"/>
    </row>
    <row r="2793">
      <c r="A2793" s="16" t="n"/>
      <c r="B2793" s="13" t="n"/>
      <c r="C2793" s="13" t="n"/>
      <c r="D2793" s="13" t="n"/>
      <c r="E2793" s="13" t="n"/>
      <c r="F2793" s="14" t="n"/>
      <c r="G2793" s="14" t="n"/>
      <c r="H2793" s="13" t="n"/>
      <c r="I2793" s="13" t="n"/>
      <c r="J2793" s="13" t="n"/>
      <c r="K2793" s="13" t="n"/>
      <c r="L2793" s="15">
        <f>IF(OR(B2793="",AND(F2793="",G2793="")),"",IFERROR(N(INDEX('Transporters'!$E$4:$E$203,MATCH(B2793,'Transporters'!$A$4:$A$203,0))),0)+SUMIFS($F$4:F2793,$B$4:B2793,B2793)-SUMIFS($G$4:G2793,$B$4:B2793,B2793))</f>
        <v/>
      </c>
      <c r="M2793" s="13" t="n"/>
    </row>
    <row r="2794">
      <c r="A2794" s="16" t="n"/>
      <c r="B2794" s="13" t="n"/>
      <c r="C2794" s="13" t="n"/>
      <c r="D2794" s="13" t="n"/>
      <c r="E2794" s="13" t="n"/>
      <c r="F2794" s="14" t="n"/>
      <c r="G2794" s="14" t="n"/>
      <c r="H2794" s="13" t="n"/>
      <c r="I2794" s="13" t="n"/>
      <c r="J2794" s="13" t="n"/>
      <c r="K2794" s="13" t="n"/>
      <c r="L2794" s="15">
        <f>IF(OR(B2794="",AND(F2794="",G2794="")),"",IFERROR(N(INDEX('Transporters'!$E$4:$E$203,MATCH(B2794,'Transporters'!$A$4:$A$203,0))),0)+SUMIFS($F$4:F2794,$B$4:B2794,B2794)-SUMIFS($G$4:G2794,$B$4:B2794,B2794))</f>
        <v/>
      </c>
      <c r="M2794" s="13" t="n"/>
    </row>
    <row r="2795">
      <c r="A2795" s="16" t="n"/>
      <c r="B2795" s="13" t="n"/>
      <c r="C2795" s="13" t="n"/>
      <c r="D2795" s="13" t="n"/>
      <c r="E2795" s="13" t="n"/>
      <c r="F2795" s="14" t="n"/>
      <c r="G2795" s="14" t="n"/>
      <c r="H2795" s="13" t="n"/>
      <c r="I2795" s="13" t="n"/>
      <c r="J2795" s="13" t="n"/>
      <c r="K2795" s="13" t="n"/>
      <c r="L2795" s="15">
        <f>IF(OR(B2795="",AND(F2795="",G2795="")),"",IFERROR(N(INDEX('Transporters'!$E$4:$E$203,MATCH(B2795,'Transporters'!$A$4:$A$203,0))),0)+SUMIFS($F$4:F2795,$B$4:B2795,B2795)-SUMIFS($G$4:G2795,$B$4:B2795,B2795))</f>
        <v/>
      </c>
      <c r="M2795" s="13" t="n"/>
    </row>
    <row r="2796">
      <c r="A2796" s="16" t="n"/>
      <c r="B2796" s="13" t="n"/>
      <c r="C2796" s="13" t="n"/>
      <c r="D2796" s="13" t="n"/>
      <c r="E2796" s="13" t="n"/>
      <c r="F2796" s="14" t="n"/>
      <c r="G2796" s="14" t="n"/>
      <c r="H2796" s="13" t="n"/>
      <c r="I2796" s="13" t="n"/>
      <c r="J2796" s="13" t="n"/>
      <c r="K2796" s="13" t="n"/>
      <c r="L2796" s="15">
        <f>IF(OR(B2796="",AND(F2796="",G2796="")),"",IFERROR(N(INDEX('Transporters'!$E$4:$E$203,MATCH(B2796,'Transporters'!$A$4:$A$203,0))),0)+SUMIFS($F$4:F2796,$B$4:B2796,B2796)-SUMIFS($G$4:G2796,$B$4:B2796,B2796))</f>
        <v/>
      </c>
      <c r="M2796" s="13" t="n"/>
    </row>
    <row r="2797">
      <c r="A2797" s="16" t="n"/>
      <c r="B2797" s="13" t="n"/>
      <c r="C2797" s="13" t="n"/>
      <c r="D2797" s="13" t="n"/>
      <c r="E2797" s="13" t="n"/>
      <c r="F2797" s="14" t="n"/>
      <c r="G2797" s="14" t="n"/>
      <c r="H2797" s="13" t="n"/>
      <c r="I2797" s="13" t="n"/>
      <c r="J2797" s="13" t="n"/>
      <c r="K2797" s="13" t="n"/>
      <c r="L2797" s="15">
        <f>IF(OR(B2797="",AND(F2797="",G2797="")),"",IFERROR(N(INDEX('Transporters'!$E$4:$E$203,MATCH(B2797,'Transporters'!$A$4:$A$203,0))),0)+SUMIFS($F$4:F2797,$B$4:B2797,B2797)-SUMIFS($G$4:G2797,$B$4:B2797,B2797))</f>
        <v/>
      </c>
      <c r="M2797" s="13" t="n"/>
    </row>
    <row r="2798">
      <c r="A2798" s="16" t="n"/>
      <c r="B2798" s="13" t="n"/>
      <c r="C2798" s="13" t="n"/>
      <c r="D2798" s="13" t="n"/>
      <c r="E2798" s="13" t="n"/>
      <c r="F2798" s="14" t="n"/>
      <c r="G2798" s="14" t="n"/>
      <c r="H2798" s="13" t="n"/>
      <c r="I2798" s="13" t="n"/>
      <c r="J2798" s="13" t="n"/>
      <c r="K2798" s="13" t="n"/>
      <c r="L2798" s="15">
        <f>IF(OR(B2798="",AND(F2798="",G2798="")),"",IFERROR(N(INDEX('Transporters'!$E$4:$E$203,MATCH(B2798,'Transporters'!$A$4:$A$203,0))),0)+SUMIFS($F$4:F2798,$B$4:B2798,B2798)-SUMIFS($G$4:G2798,$B$4:B2798,B2798))</f>
        <v/>
      </c>
      <c r="M2798" s="13" t="n"/>
    </row>
    <row r="2799">
      <c r="A2799" s="16" t="n"/>
      <c r="B2799" s="13" t="n"/>
      <c r="C2799" s="13" t="n"/>
      <c r="D2799" s="13" t="n"/>
      <c r="E2799" s="13" t="n"/>
      <c r="F2799" s="14" t="n"/>
      <c r="G2799" s="14" t="n"/>
      <c r="H2799" s="13" t="n"/>
      <c r="I2799" s="13" t="n"/>
      <c r="J2799" s="13" t="n"/>
      <c r="K2799" s="13" t="n"/>
      <c r="L2799" s="15">
        <f>IF(OR(B2799="",AND(F2799="",G2799="")),"",IFERROR(N(INDEX('Transporters'!$E$4:$E$203,MATCH(B2799,'Transporters'!$A$4:$A$203,0))),0)+SUMIFS($F$4:F2799,$B$4:B2799,B2799)-SUMIFS($G$4:G2799,$B$4:B2799,B2799))</f>
        <v/>
      </c>
      <c r="M2799" s="13" t="n"/>
    </row>
    <row r="2800">
      <c r="A2800" s="16" t="n"/>
      <c r="B2800" s="13" t="n"/>
      <c r="C2800" s="13" t="n"/>
      <c r="D2800" s="13" t="n"/>
      <c r="E2800" s="13" t="n"/>
      <c r="F2800" s="14" t="n"/>
      <c r="G2800" s="14" t="n"/>
      <c r="H2800" s="13" t="n"/>
      <c r="I2800" s="13" t="n"/>
      <c r="J2800" s="13" t="n"/>
      <c r="K2800" s="13" t="n"/>
      <c r="L2800" s="15">
        <f>IF(OR(B2800="",AND(F2800="",G2800="")),"",IFERROR(N(INDEX('Transporters'!$E$4:$E$203,MATCH(B2800,'Transporters'!$A$4:$A$203,0))),0)+SUMIFS($F$4:F2800,$B$4:B2800,B2800)-SUMIFS($G$4:G2800,$B$4:B2800,B2800))</f>
        <v/>
      </c>
      <c r="M2800" s="13" t="n"/>
    </row>
    <row r="2801">
      <c r="A2801" s="16" t="n"/>
      <c r="B2801" s="13" t="n"/>
      <c r="C2801" s="13" t="n"/>
      <c r="D2801" s="13" t="n"/>
      <c r="E2801" s="13" t="n"/>
      <c r="F2801" s="14" t="n"/>
      <c r="G2801" s="14" t="n"/>
      <c r="H2801" s="13" t="n"/>
      <c r="I2801" s="13" t="n"/>
      <c r="J2801" s="13" t="n"/>
      <c r="K2801" s="13" t="n"/>
      <c r="L2801" s="15">
        <f>IF(OR(B2801="",AND(F2801="",G2801="")),"",IFERROR(N(INDEX('Transporters'!$E$4:$E$203,MATCH(B2801,'Transporters'!$A$4:$A$203,0))),0)+SUMIFS($F$4:F2801,$B$4:B2801,B2801)-SUMIFS($G$4:G2801,$B$4:B2801,B2801))</f>
        <v/>
      </c>
      <c r="M2801" s="13" t="n"/>
    </row>
    <row r="2802">
      <c r="A2802" s="16" t="n"/>
      <c r="B2802" s="13" t="n"/>
      <c r="C2802" s="13" t="n"/>
      <c r="D2802" s="13" t="n"/>
      <c r="E2802" s="13" t="n"/>
      <c r="F2802" s="14" t="n"/>
      <c r="G2802" s="14" t="n"/>
      <c r="H2802" s="13" t="n"/>
      <c r="I2802" s="13" t="n"/>
      <c r="J2802" s="13" t="n"/>
      <c r="K2802" s="13" t="n"/>
      <c r="L2802" s="15">
        <f>IF(OR(B2802="",AND(F2802="",G2802="")),"",IFERROR(N(INDEX('Transporters'!$E$4:$E$203,MATCH(B2802,'Transporters'!$A$4:$A$203,0))),0)+SUMIFS($F$4:F2802,$B$4:B2802,B2802)-SUMIFS($G$4:G2802,$B$4:B2802,B2802))</f>
        <v/>
      </c>
      <c r="M2802" s="13" t="n"/>
    </row>
    <row r="2803">
      <c r="A2803" s="16" t="n"/>
      <c r="B2803" s="13" t="n"/>
      <c r="C2803" s="13" t="n"/>
      <c r="D2803" s="13" t="n"/>
      <c r="E2803" s="13" t="n"/>
      <c r="F2803" s="14" t="n"/>
      <c r="G2803" s="14" t="n"/>
      <c r="H2803" s="13" t="n"/>
      <c r="I2803" s="13" t="n"/>
      <c r="J2803" s="13" t="n"/>
      <c r="K2803" s="13" t="n"/>
      <c r="L2803" s="15">
        <f>IF(OR(B2803="",AND(F2803="",G2803="")),"",IFERROR(N(INDEX('Transporters'!$E$4:$E$203,MATCH(B2803,'Transporters'!$A$4:$A$203,0))),0)+SUMIFS($F$4:F2803,$B$4:B2803,B2803)-SUMIFS($G$4:G2803,$B$4:B2803,B2803))</f>
        <v/>
      </c>
      <c r="M2803" s="13" t="n"/>
    </row>
    <row r="2804">
      <c r="A2804" s="16" t="n"/>
      <c r="B2804" s="13" t="n"/>
      <c r="C2804" s="13" t="n"/>
      <c r="D2804" s="13" t="n"/>
      <c r="E2804" s="13" t="n"/>
      <c r="F2804" s="14" t="n"/>
      <c r="G2804" s="14" t="n"/>
      <c r="H2804" s="13" t="n"/>
      <c r="I2804" s="13" t="n"/>
      <c r="J2804" s="13" t="n"/>
      <c r="K2804" s="13" t="n"/>
      <c r="L2804" s="15">
        <f>IF(OR(B2804="",AND(F2804="",G2804="")),"",IFERROR(N(INDEX('Transporters'!$E$4:$E$203,MATCH(B2804,'Transporters'!$A$4:$A$203,0))),0)+SUMIFS($F$4:F2804,$B$4:B2804,B2804)-SUMIFS($G$4:G2804,$B$4:B2804,B2804))</f>
        <v/>
      </c>
      <c r="M2804" s="13" t="n"/>
    </row>
    <row r="2805">
      <c r="A2805" s="16" t="n"/>
      <c r="B2805" s="13" t="n"/>
      <c r="C2805" s="13" t="n"/>
      <c r="D2805" s="13" t="n"/>
      <c r="E2805" s="13" t="n"/>
      <c r="F2805" s="14" t="n"/>
      <c r="G2805" s="14" t="n"/>
      <c r="H2805" s="13" t="n"/>
      <c r="I2805" s="13" t="n"/>
      <c r="J2805" s="13" t="n"/>
      <c r="K2805" s="13" t="n"/>
      <c r="L2805" s="15">
        <f>IF(OR(B2805="",AND(F2805="",G2805="")),"",IFERROR(N(INDEX('Transporters'!$E$4:$E$203,MATCH(B2805,'Transporters'!$A$4:$A$203,0))),0)+SUMIFS($F$4:F2805,$B$4:B2805,B2805)-SUMIFS($G$4:G2805,$B$4:B2805,B2805))</f>
        <v/>
      </c>
      <c r="M2805" s="13" t="n"/>
    </row>
    <row r="2806">
      <c r="A2806" s="16" t="n"/>
      <c r="B2806" s="13" t="n"/>
      <c r="C2806" s="13" t="n"/>
      <c r="D2806" s="13" t="n"/>
      <c r="E2806" s="13" t="n"/>
      <c r="F2806" s="14" t="n"/>
      <c r="G2806" s="14" t="n"/>
      <c r="H2806" s="13" t="n"/>
      <c r="I2806" s="13" t="n"/>
      <c r="J2806" s="13" t="n"/>
      <c r="K2806" s="13" t="n"/>
      <c r="L2806" s="15">
        <f>IF(OR(B2806="",AND(F2806="",G2806="")),"",IFERROR(N(INDEX('Transporters'!$E$4:$E$203,MATCH(B2806,'Transporters'!$A$4:$A$203,0))),0)+SUMIFS($F$4:F2806,$B$4:B2806,B2806)-SUMIFS($G$4:G2806,$B$4:B2806,B2806))</f>
        <v/>
      </c>
      <c r="M2806" s="13" t="n"/>
    </row>
    <row r="2807">
      <c r="A2807" s="16" t="n"/>
      <c r="B2807" s="13" t="n"/>
      <c r="C2807" s="13" t="n"/>
      <c r="D2807" s="13" t="n"/>
      <c r="E2807" s="13" t="n"/>
      <c r="F2807" s="14" t="n"/>
      <c r="G2807" s="14" t="n"/>
      <c r="H2807" s="13" t="n"/>
      <c r="I2807" s="13" t="n"/>
      <c r="J2807" s="13" t="n"/>
      <c r="K2807" s="13" t="n"/>
      <c r="L2807" s="15">
        <f>IF(OR(B2807="",AND(F2807="",G2807="")),"",IFERROR(N(INDEX('Transporters'!$E$4:$E$203,MATCH(B2807,'Transporters'!$A$4:$A$203,0))),0)+SUMIFS($F$4:F2807,$B$4:B2807,B2807)-SUMIFS($G$4:G2807,$B$4:B2807,B2807))</f>
        <v/>
      </c>
      <c r="M2807" s="13" t="n"/>
    </row>
    <row r="2808">
      <c r="A2808" s="16" t="n"/>
      <c r="B2808" s="13" t="n"/>
      <c r="C2808" s="13" t="n"/>
      <c r="D2808" s="13" t="n"/>
      <c r="E2808" s="13" t="n"/>
      <c r="F2808" s="14" t="n"/>
      <c r="G2808" s="14" t="n"/>
      <c r="H2808" s="13" t="n"/>
      <c r="I2808" s="13" t="n"/>
      <c r="J2808" s="13" t="n"/>
      <c r="K2808" s="13" t="n"/>
      <c r="L2808" s="15">
        <f>IF(OR(B2808="",AND(F2808="",G2808="")),"",IFERROR(N(INDEX('Transporters'!$E$4:$E$203,MATCH(B2808,'Transporters'!$A$4:$A$203,0))),0)+SUMIFS($F$4:F2808,$B$4:B2808,B2808)-SUMIFS($G$4:G2808,$B$4:B2808,B2808))</f>
        <v/>
      </c>
      <c r="M2808" s="13" t="n"/>
    </row>
    <row r="2809">
      <c r="A2809" s="16" t="n"/>
      <c r="B2809" s="13" t="n"/>
      <c r="C2809" s="13" t="n"/>
      <c r="D2809" s="13" t="n"/>
      <c r="E2809" s="13" t="n"/>
      <c r="F2809" s="14" t="n"/>
      <c r="G2809" s="14" t="n"/>
      <c r="H2809" s="13" t="n"/>
      <c r="I2809" s="13" t="n"/>
      <c r="J2809" s="13" t="n"/>
      <c r="K2809" s="13" t="n"/>
      <c r="L2809" s="15">
        <f>IF(OR(B2809="",AND(F2809="",G2809="")),"",IFERROR(N(INDEX('Transporters'!$E$4:$E$203,MATCH(B2809,'Transporters'!$A$4:$A$203,0))),0)+SUMIFS($F$4:F2809,$B$4:B2809,B2809)-SUMIFS($G$4:G2809,$B$4:B2809,B2809))</f>
        <v/>
      </c>
      <c r="M2809" s="13" t="n"/>
    </row>
    <row r="2810">
      <c r="A2810" s="16" t="n"/>
      <c r="B2810" s="13" t="n"/>
      <c r="C2810" s="13" t="n"/>
      <c r="D2810" s="13" t="n"/>
      <c r="E2810" s="13" t="n"/>
      <c r="F2810" s="14" t="n"/>
      <c r="G2810" s="14" t="n"/>
      <c r="H2810" s="13" t="n"/>
      <c r="I2810" s="13" t="n"/>
      <c r="J2810" s="13" t="n"/>
      <c r="K2810" s="13" t="n"/>
      <c r="L2810" s="15">
        <f>IF(OR(B2810="",AND(F2810="",G2810="")),"",IFERROR(N(INDEX('Transporters'!$E$4:$E$203,MATCH(B2810,'Transporters'!$A$4:$A$203,0))),0)+SUMIFS($F$4:F2810,$B$4:B2810,B2810)-SUMIFS($G$4:G2810,$B$4:B2810,B2810))</f>
        <v/>
      </c>
      <c r="M2810" s="13" t="n"/>
    </row>
    <row r="2811">
      <c r="A2811" s="16" t="n"/>
      <c r="B2811" s="13" t="n"/>
      <c r="C2811" s="13" t="n"/>
      <c r="D2811" s="13" t="n"/>
      <c r="E2811" s="13" t="n"/>
      <c r="F2811" s="14" t="n"/>
      <c r="G2811" s="14" t="n"/>
      <c r="H2811" s="13" t="n"/>
      <c r="I2811" s="13" t="n"/>
      <c r="J2811" s="13" t="n"/>
      <c r="K2811" s="13" t="n"/>
      <c r="L2811" s="15">
        <f>IF(OR(B2811="",AND(F2811="",G2811="")),"",IFERROR(N(INDEX('Transporters'!$E$4:$E$203,MATCH(B2811,'Transporters'!$A$4:$A$203,0))),0)+SUMIFS($F$4:F2811,$B$4:B2811,B2811)-SUMIFS($G$4:G2811,$B$4:B2811,B2811))</f>
        <v/>
      </c>
      <c r="M2811" s="13" t="n"/>
    </row>
    <row r="2812">
      <c r="A2812" s="16" t="n"/>
      <c r="B2812" s="13" t="n"/>
      <c r="C2812" s="13" t="n"/>
      <c r="D2812" s="13" t="n"/>
      <c r="E2812" s="13" t="n"/>
      <c r="F2812" s="14" t="n"/>
      <c r="G2812" s="14" t="n"/>
      <c r="H2812" s="13" t="n"/>
      <c r="I2812" s="13" t="n"/>
      <c r="J2812" s="13" t="n"/>
      <c r="K2812" s="13" t="n"/>
      <c r="L2812" s="15">
        <f>IF(OR(B2812="",AND(F2812="",G2812="")),"",IFERROR(N(INDEX('Transporters'!$E$4:$E$203,MATCH(B2812,'Transporters'!$A$4:$A$203,0))),0)+SUMIFS($F$4:F2812,$B$4:B2812,B2812)-SUMIFS($G$4:G2812,$B$4:B2812,B2812))</f>
        <v/>
      </c>
      <c r="M2812" s="13" t="n"/>
    </row>
    <row r="2813">
      <c r="A2813" s="16" t="n"/>
      <c r="B2813" s="13" t="n"/>
      <c r="C2813" s="13" t="n"/>
      <c r="D2813" s="13" t="n"/>
      <c r="E2813" s="13" t="n"/>
      <c r="F2813" s="14" t="n"/>
      <c r="G2813" s="14" t="n"/>
      <c r="H2813" s="13" t="n"/>
      <c r="I2813" s="13" t="n"/>
      <c r="J2813" s="13" t="n"/>
      <c r="K2813" s="13" t="n"/>
      <c r="L2813" s="15">
        <f>IF(OR(B2813="",AND(F2813="",G2813="")),"",IFERROR(N(INDEX('Transporters'!$E$4:$E$203,MATCH(B2813,'Transporters'!$A$4:$A$203,0))),0)+SUMIFS($F$4:F2813,$B$4:B2813,B2813)-SUMIFS($G$4:G2813,$B$4:B2813,B2813))</f>
        <v/>
      </c>
      <c r="M2813" s="13" t="n"/>
    </row>
    <row r="2814">
      <c r="A2814" s="16" t="n"/>
      <c r="B2814" s="13" t="n"/>
      <c r="C2814" s="13" t="n"/>
      <c r="D2814" s="13" t="n"/>
      <c r="E2814" s="13" t="n"/>
      <c r="F2814" s="14" t="n"/>
      <c r="G2814" s="14" t="n"/>
      <c r="H2814" s="13" t="n"/>
      <c r="I2814" s="13" t="n"/>
      <c r="J2814" s="13" t="n"/>
      <c r="K2814" s="13" t="n"/>
      <c r="L2814" s="15">
        <f>IF(OR(B2814="",AND(F2814="",G2814="")),"",IFERROR(N(INDEX('Transporters'!$E$4:$E$203,MATCH(B2814,'Transporters'!$A$4:$A$203,0))),0)+SUMIFS($F$4:F2814,$B$4:B2814,B2814)-SUMIFS($G$4:G2814,$B$4:B2814,B2814))</f>
        <v/>
      </c>
      <c r="M2814" s="13" t="n"/>
    </row>
    <row r="2815">
      <c r="A2815" s="16" t="n"/>
      <c r="B2815" s="13" t="n"/>
      <c r="C2815" s="13" t="n"/>
      <c r="D2815" s="13" t="n"/>
      <c r="E2815" s="13" t="n"/>
      <c r="F2815" s="14" t="n"/>
      <c r="G2815" s="14" t="n"/>
      <c r="H2815" s="13" t="n"/>
      <c r="I2815" s="13" t="n"/>
      <c r="J2815" s="13" t="n"/>
      <c r="K2815" s="13" t="n"/>
      <c r="L2815" s="15">
        <f>IF(OR(B2815="",AND(F2815="",G2815="")),"",IFERROR(N(INDEX('Transporters'!$E$4:$E$203,MATCH(B2815,'Transporters'!$A$4:$A$203,0))),0)+SUMIFS($F$4:F2815,$B$4:B2815,B2815)-SUMIFS($G$4:G2815,$B$4:B2815,B2815))</f>
        <v/>
      </c>
      <c r="M2815" s="13" t="n"/>
    </row>
    <row r="2816">
      <c r="A2816" s="16" t="n"/>
      <c r="B2816" s="13" t="n"/>
      <c r="C2816" s="13" t="n"/>
      <c r="D2816" s="13" t="n"/>
      <c r="E2816" s="13" t="n"/>
      <c r="F2816" s="14" t="n"/>
      <c r="G2816" s="14" t="n"/>
      <c r="H2816" s="13" t="n"/>
      <c r="I2816" s="13" t="n"/>
      <c r="J2816" s="13" t="n"/>
      <c r="K2816" s="13" t="n"/>
      <c r="L2816" s="15">
        <f>IF(OR(B2816="",AND(F2816="",G2816="")),"",IFERROR(N(INDEX('Transporters'!$E$4:$E$203,MATCH(B2816,'Transporters'!$A$4:$A$203,0))),0)+SUMIFS($F$4:F2816,$B$4:B2816,B2816)-SUMIFS($G$4:G2816,$B$4:B2816,B2816))</f>
        <v/>
      </c>
      <c r="M2816" s="13" t="n"/>
    </row>
    <row r="2817">
      <c r="A2817" s="16" t="n"/>
      <c r="B2817" s="13" t="n"/>
      <c r="C2817" s="13" t="n"/>
      <c r="D2817" s="13" t="n"/>
      <c r="E2817" s="13" t="n"/>
      <c r="F2817" s="14" t="n"/>
      <c r="G2817" s="14" t="n"/>
      <c r="H2817" s="13" t="n"/>
      <c r="I2817" s="13" t="n"/>
      <c r="J2817" s="13" t="n"/>
      <c r="K2817" s="13" t="n"/>
      <c r="L2817" s="15">
        <f>IF(OR(B2817="",AND(F2817="",G2817="")),"",IFERROR(N(INDEX('Transporters'!$E$4:$E$203,MATCH(B2817,'Transporters'!$A$4:$A$203,0))),0)+SUMIFS($F$4:F2817,$B$4:B2817,B2817)-SUMIFS($G$4:G2817,$B$4:B2817,B2817))</f>
        <v/>
      </c>
      <c r="M2817" s="13" t="n"/>
    </row>
    <row r="2818">
      <c r="A2818" s="16" t="n"/>
      <c r="B2818" s="13" t="n"/>
      <c r="C2818" s="13" t="n"/>
      <c r="D2818" s="13" t="n"/>
      <c r="E2818" s="13" t="n"/>
      <c r="F2818" s="14" t="n"/>
      <c r="G2818" s="14" t="n"/>
      <c r="H2818" s="13" t="n"/>
      <c r="I2818" s="13" t="n"/>
      <c r="J2818" s="13" t="n"/>
      <c r="K2818" s="13" t="n"/>
      <c r="L2818" s="15">
        <f>IF(OR(B2818="",AND(F2818="",G2818="")),"",IFERROR(N(INDEX('Transporters'!$E$4:$E$203,MATCH(B2818,'Transporters'!$A$4:$A$203,0))),0)+SUMIFS($F$4:F2818,$B$4:B2818,B2818)-SUMIFS($G$4:G2818,$B$4:B2818,B2818))</f>
        <v/>
      </c>
      <c r="M2818" s="13" t="n"/>
    </row>
    <row r="2819">
      <c r="A2819" s="16" t="n"/>
      <c r="B2819" s="13" t="n"/>
      <c r="C2819" s="13" t="n"/>
      <c r="D2819" s="13" t="n"/>
      <c r="E2819" s="13" t="n"/>
      <c r="F2819" s="14" t="n"/>
      <c r="G2819" s="14" t="n"/>
      <c r="H2819" s="13" t="n"/>
      <c r="I2819" s="13" t="n"/>
      <c r="J2819" s="13" t="n"/>
      <c r="K2819" s="13" t="n"/>
      <c r="L2819" s="15">
        <f>IF(OR(B2819="",AND(F2819="",G2819="")),"",IFERROR(N(INDEX('Transporters'!$E$4:$E$203,MATCH(B2819,'Transporters'!$A$4:$A$203,0))),0)+SUMIFS($F$4:F2819,$B$4:B2819,B2819)-SUMIFS($G$4:G2819,$B$4:B2819,B2819))</f>
        <v/>
      </c>
      <c r="M2819" s="13" t="n"/>
    </row>
    <row r="2820">
      <c r="A2820" s="16" t="n"/>
      <c r="B2820" s="13" t="n"/>
      <c r="C2820" s="13" t="n"/>
      <c r="D2820" s="13" t="n"/>
      <c r="E2820" s="13" t="n"/>
      <c r="F2820" s="14" t="n"/>
      <c r="G2820" s="14" t="n"/>
      <c r="H2820" s="13" t="n"/>
      <c r="I2820" s="13" t="n"/>
      <c r="J2820" s="13" t="n"/>
      <c r="K2820" s="13" t="n"/>
      <c r="L2820" s="15">
        <f>IF(OR(B2820="",AND(F2820="",G2820="")),"",IFERROR(N(INDEX('Transporters'!$E$4:$E$203,MATCH(B2820,'Transporters'!$A$4:$A$203,0))),0)+SUMIFS($F$4:F2820,$B$4:B2820,B2820)-SUMIFS($G$4:G2820,$B$4:B2820,B2820))</f>
        <v/>
      </c>
      <c r="M2820" s="13" t="n"/>
    </row>
    <row r="2821">
      <c r="A2821" s="16" t="n"/>
      <c r="B2821" s="13" t="n"/>
      <c r="C2821" s="13" t="n"/>
      <c r="D2821" s="13" t="n"/>
      <c r="E2821" s="13" t="n"/>
      <c r="F2821" s="14" t="n"/>
      <c r="G2821" s="14" t="n"/>
      <c r="H2821" s="13" t="n"/>
      <c r="I2821" s="13" t="n"/>
      <c r="J2821" s="13" t="n"/>
      <c r="K2821" s="13" t="n"/>
      <c r="L2821" s="15">
        <f>IF(OR(B2821="",AND(F2821="",G2821="")),"",IFERROR(N(INDEX('Transporters'!$E$4:$E$203,MATCH(B2821,'Transporters'!$A$4:$A$203,0))),0)+SUMIFS($F$4:F2821,$B$4:B2821,B2821)-SUMIFS($G$4:G2821,$B$4:B2821,B2821))</f>
        <v/>
      </c>
      <c r="M2821" s="13" t="n"/>
    </row>
    <row r="2822">
      <c r="A2822" s="16" t="n"/>
      <c r="B2822" s="13" t="n"/>
      <c r="C2822" s="13" t="n"/>
      <c r="D2822" s="13" t="n"/>
      <c r="E2822" s="13" t="n"/>
      <c r="F2822" s="14" t="n"/>
      <c r="G2822" s="14" t="n"/>
      <c r="H2822" s="13" t="n"/>
      <c r="I2822" s="13" t="n"/>
      <c r="J2822" s="13" t="n"/>
      <c r="K2822" s="13" t="n"/>
      <c r="L2822" s="15">
        <f>IF(OR(B2822="",AND(F2822="",G2822="")),"",IFERROR(N(INDEX('Transporters'!$E$4:$E$203,MATCH(B2822,'Transporters'!$A$4:$A$203,0))),0)+SUMIFS($F$4:F2822,$B$4:B2822,B2822)-SUMIFS($G$4:G2822,$B$4:B2822,B2822))</f>
        <v/>
      </c>
      <c r="M2822" s="13" t="n"/>
    </row>
    <row r="2823">
      <c r="A2823" s="16" t="n"/>
      <c r="B2823" s="13" t="n"/>
      <c r="C2823" s="13" t="n"/>
      <c r="D2823" s="13" t="n"/>
      <c r="E2823" s="13" t="n"/>
      <c r="F2823" s="14" t="n"/>
      <c r="G2823" s="14" t="n"/>
      <c r="H2823" s="13" t="n"/>
      <c r="I2823" s="13" t="n"/>
      <c r="J2823" s="13" t="n"/>
      <c r="K2823" s="13" t="n"/>
      <c r="L2823" s="15">
        <f>IF(OR(B2823="",AND(F2823="",G2823="")),"",IFERROR(N(INDEX('Transporters'!$E$4:$E$203,MATCH(B2823,'Transporters'!$A$4:$A$203,0))),0)+SUMIFS($F$4:F2823,$B$4:B2823,B2823)-SUMIFS($G$4:G2823,$B$4:B2823,B2823))</f>
        <v/>
      </c>
      <c r="M2823" s="13" t="n"/>
    </row>
    <row r="2824">
      <c r="A2824" s="16" t="n"/>
      <c r="B2824" s="13" t="n"/>
      <c r="C2824" s="13" t="n"/>
      <c r="D2824" s="13" t="n"/>
      <c r="E2824" s="13" t="n"/>
      <c r="F2824" s="14" t="n"/>
      <c r="G2824" s="14" t="n"/>
      <c r="H2824" s="13" t="n"/>
      <c r="I2824" s="13" t="n"/>
      <c r="J2824" s="13" t="n"/>
      <c r="K2824" s="13" t="n"/>
      <c r="L2824" s="15">
        <f>IF(OR(B2824="",AND(F2824="",G2824="")),"",IFERROR(N(INDEX('Transporters'!$E$4:$E$203,MATCH(B2824,'Transporters'!$A$4:$A$203,0))),0)+SUMIFS($F$4:F2824,$B$4:B2824,B2824)-SUMIFS($G$4:G2824,$B$4:B2824,B2824))</f>
        <v/>
      </c>
      <c r="M2824" s="13" t="n"/>
    </row>
    <row r="2825">
      <c r="A2825" s="16" t="n"/>
      <c r="B2825" s="13" t="n"/>
      <c r="C2825" s="13" t="n"/>
      <c r="D2825" s="13" t="n"/>
      <c r="E2825" s="13" t="n"/>
      <c r="F2825" s="14" t="n"/>
      <c r="G2825" s="14" t="n"/>
      <c r="H2825" s="13" t="n"/>
      <c r="I2825" s="13" t="n"/>
      <c r="J2825" s="13" t="n"/>
      <c r="K2825" s="13" t="n"/>
      <c r="L2825" s="15">
        <f>IF(OR(B2825="",AND(F2825="",G2825="")),"",IFERROR(N(INDEX('Transporters'!$E$4:$E$203,MATCH(B2825,'Transporters'!$A$4:$A$203,0))),0)+SUMIFS($F$4:F2825,$B$4:B2825,B2825)-SUMIFS($G$4:G2825,$B$4:B2825,B2825))</f>
        <v/>
      </c>
      <c r="M2825" s="13" t="n"/>
    </row>
    <row r="2826">
      <c r="A2826" s="16" t="n"/>
      <c r="B2826" s="13" t="n"/>
      <c r="C2826" s="13" t="n"/>
      <c r="D2826" s="13" t="n"/>
      <c r="E2826" s="13" t="n"/>
      <c r="F2826" s="14" t="n"/>
      <c r="G2826" s="14" t="n"/>
      <c r="H2826" s="13" t="n"/>
      <c r="I2826" s="13" t="n"/>
      <c r="J2826" s="13" t="n"/>
      <c r="K2826" s="13" t="n"/>
      <c r="L2826" s="15">
        <f>IF(OR(B2826="",AND(F2826="",G2826="")),"",IFERROR(N(INDEX('Transporters'!$E$4:$E$203,MATCH(B2826,'Transporters'!$A$4:$A$203,0))),0)+SUMIFS($F$4:F2826,$B$4:B2826,B2826)-SUMIFS($G$4:G2826,$B$4:B2826,B2826))</f>
        <v/>
      </c>
      <c r="M2826" s="13" t="n"/>
    </row>
    <row r="2827">
      <c r="A2827" s="16" t="n"/>
      <c r="B2827" s="13" t="n"/>
      <c r="C2827" s="13" t="n"/>
      <c r="D2827" s="13" t="n"/>
      <c r="E2827" s="13" t="n"/>
      <c r="F2827" s="14" t="n"/>
      <c r="G2827" s="14" t="n"/>
      <c r="H2827" s="13" t="n"/>
      <c r="I2827" s="13" t="n"/>
      <c r="J2827" s="13" t="n"/>
      <c r="K2827" s="13" t="n"/>
      <c r="L2827" s="15">
        <f>IF(OR(B2827="",AND(F2827="",G2827="")),"",IFERROR(N(INDEX('Transporters'!$E$4:$E$203,MATCH(B2827,'Transporters'!$A$4:$A$203,0))),0)+SUMIFS($F$4:F2827,$B$4:B2827,B2827)-SUMIFS($G$4:G2827,$B$4:B2827,B2827))</f>
        <v/>
      </c>
      <c r="M2827" s="13" t="n"/>
    </row>
    <row r="2828">
      <c r="A2828" s="16" t="n"/>
      <c r="B2828" s="13" t="n"/>
      <c r="C2828" s="13" t="n"/>
      <c r="D2828" s="13" t="n"/>
      <c r="E2828" s="13" t="n"/>
      <c r="F2828" s="14" t="n"/>
      <c r="G2828" s="14" t="n"/>
      <c r="H2828" s="13" t="n"/>
      <c r="I2828" s="13" t="n"/>
      <c r="J2828" s="13" t="n"/>
      <c r="K2828" s="13" t="n"/>
      <c r="L2828" s="15">
        <f>IF(OR(B2828="",AND(F2828="",G2828="")),"",IFERROR(N(INDEX('Transporters'!$E$4:$E$203,MATCH(B2828,'Transporters'!$A$4:$A$203,0))),0)+SUMIFS($F$4:F2828,$B$4:B2828,B2828)-SUMIFS($G$4:G2828,$B$4:B2828,B2828))</f>
        <v/>
      </c>
      <c r="M2828" s="13" t="n"/>
    </row>
    <row r="2829">
      <c r="A2829" s="16" t="n"/>
      <c r="B2829" s="13" t="n"/>
      <c r="C2829" s="13" t="n"/>
      <c r="D2829" s="13" t="n"/>
      <c r="E2829" s="13" t="n"/>
      <c r="F2829" s="14" t="n"/>
      <c r="G2829" s="14" t="n"/>
      <c r="H2829" s="13" t="n"/>
      <c r="I2829" s="13" t="n"/>
      <c r="J2829" s="13" t="n"/>
      <c r="K2829" s="13" t="n"/>
      <c r="L2829" s="15">
        <f>IF(OR(B2829="",AND(F2829="",G2829="")),"",IFERROR(N(INDEX('Transporters'!$E$4:$E$203,MATCH(B2829,'Transporters'!$A$4:$A$203,0))),0)+SUMIFS($F$4:F2829,$B$4:B2829,B2829)-SUMIFS($G$4:G2829,$B$4:B2829,B2829))</f>
        <v/>
      </c>
      <c r="M2829" s="13" t="n"/>
    </row>
    <row r="2830">
      <c r="A2830" s="16" t="n"/>
      <c r="B2830" s="13" t="n"/>
      <c r="C2830" s="13" t="n"/>
      <c r="D2830" s="13" t="n"/>
      <c r="E2830" s="13" t="n"/>
      <c r="F2830" s="14" t="n"/>
      <c r="G2830" s="14" t="n"/>
      <c r="H2830" s="13" t="n"/>
      <c r="I2830" s="13" t="n"/>
      <c r="J2830" s="13" t="n"/>
      <c r="K2830" s="13" t="n"/>
      <c r="L2830" s="15">
        <f>IF(OR(B2830="",AND(F2830="",G2830="")),"",IFERROR(N(INDEX('Transporters'!$E$4:$E$203,MATCH(B2830,'Transporters'!$A$4:$A$203,0))),0)+SUMIFS($F$4:F2830,$B$4:B2830,B2830)-SUMIFS($G$4:G2830,$B$4:B2830,B2830))</f>
        <v/>
      </c>
      <c r="M2830" s="13" t="n"/>
    </row>
    <row r="2831">
      <c r="A2831" s="16" t="n"/>
      <c r="B2831" s="13" t="n"/>
      <c r="C2831" s="13" t="n"/>
      <c r="D2831" s="13" t="n"/>
      <c r="E2831" s="13" t="n"/>
      <c r="F2831" s="14" t="n"/>
      <c r="G2831" s="14" t="n"/>
      <c r="H2831" s="13" t="n"/>
      <c r="I2831" s="13" t="n"/>
      <c r="J2831" s="13" t="n"/>
      <c r="K2831" s="13" t="n"/>
      <c r="L2831" s="15">
        <f>IF(OR(B2831="",AND(F2831="",G2831="")),"",IFERROR(N(INDEX('Transporters'!$E$4:$E$203,MATCH(B2831,'Transporters'!$A$4:$A$203,0))),0)+SUMIFS($F$4:F2831,$B$4:B2831,B2831)-SUMIFS($G$4:G2831,$B$4:B2831,B2831))</f>
        <v/>
      </c>
      <c r="M2831" s="13" t="n"/>
    </row>
    <row r="2832">
      <c r="A2832" s="16" t="n"/>
      <c r="B2832" s="13" t="n"/>
      <c r="C2832" s="13" t="n"/>
      <c r="D2832" s="13" t="n"/>
      <c r="E2832" s="13" t="n"/>
      <c r="F2832" s="14" t="n"/>
      <c r="G2832" s="14" t="n"/>
      <c r="H2832" s="13" t="n"/>
      <c r="I2832" s="13" t="n"/>
      <c r="J2832" s="13" t="n"/>
      <c r="K2832" s="13" t="n"/>
      <c r="L2832" s="15">
        <f>IF(OR(B2832="",AND(F2832="",G2832="")),"",IFERROR(N(INDEX('Transporters'!$E$4:$E$203,MATCH(B2832,'Transporters'!$A$4:$A$203,0))),0)+SUMIFS($F$4:F2832,$B$4:B2832,B2832)-SUMIFS($G$4:G2832,$B$4:B2832,B2832))</f>
        <v/>
      </c>
      <c r="M2832" s="13" t="n"/>
    </row>
    <row r="2833">
      <c r="A2833" s="16" t="n"/>
      <c r="B2833" s="13" t="n"/>
      <c r="C2833" s="13" t="n"/>
      <c r="D2833" s="13" t="n"/>
      <c r="E2833" s="13" t="n"/>
      <c r="F2833" s="14" t="n"/>
      <c r="G2833" s="14" t="n"/>
      <c r="H2833" s="13" t="n"/>
      <c r="I2833" s="13" t="n"/>
      <c r="J2833" s="13" t="n"/>
      <c r="K2833" s="13" t="n"/>
      <c r="L2833" s="15">
        <f>IF(OR(B2833="",AND(F2833="",G2833="")),"",IFERROR(N(INDEX('Transporters'!$E$4:$E$203,MATCH(B2833,'Transporters'!$A$4:$A$203,0))),0)+SUMIFS($F$4:F2833,$B$4:B2833,B2833)-SUMIFS($G$4:G2833,$B$4:B2833,B2833))</f>
        <v/>
      </c>
      <c r="M2833" s="13" t="n"/>
    </row>
    <row r="2834">
      <c r="A2834" s="16" t="n"/>
      <c r="B2834" s="13" t="n"/>
      <c r="C2834" s="13" t="n"/>
      <c r="D2834" s="13" t="n"/>
      <c r="E2834" s="13" t="n"/>
      <c r="F2834" s="14" t="n"/>
      <c r="G2834" s="14" t="n"/>
      <c r="H2834" s="13" t="n"/>
      <c r="I2834" s="13" t="n"/>
      <c r="J2834" s="13" t="n"/>
      <c r="K2834" s="13" t="n"/>
      <c r="L2834" s="15">
        <f>IF(OR(B2834="",AND(F2834="",G2834="")),"",IFERROR(N(INDEX('Transporters'!$E$4:$E$203,MATCH(B2834,'Transporters'!$A$4:$A$203,0))),0)+SUMIFS($F$4:F2834,$B$4:B2834,B2834)-SUMIFS($G$4:G2834,$B$4:B2834,B2834))</f>
        <v/>
      </c>
      <c r="M2834" s="13" t="n"/>
    </row>
    <row r="2835">
      <c r="A2835" s="16" t="n"/>
      <c r="B2835" s="13" t="n"/>
      <c r="C2835" s="13" t="n"/>
      <c r="D2835" s="13" t="n"/>
      <c r="E2835" s="13" t="n"/>
      <c r="F2835" s="14" t="n"/>
      <c r="G2835" s="14" t="n"/>
      <c r="H2835" s="13" t="n"/>
      <c r="I2835" s="13" t="n"/>
      <c r="J2835" s="13" t="n"/>
      <c r="K2835" s="13" t="n"/>
      <c r="L2835" s="15">
        <f>IF(OR(B2835="",AND(F2835="",G2835="")),"",IFERROR(N(INDEX('Transporters'!$E$4:$E$203,MATCH(B2835,'Transporters'!$A$4:$A$203,0))),0)+SUMIFS($F$4:F2835,$B$4:B2835,B2835)-SUMIFS($G$4:G2835,$B$4:B2835,B2835))</f>
        <v/>
      </c>
      <c r="M2835" s="13" t="n"/>
    </row>
    <row r="2836">
      <c r="A2836" s="16" t="n"/>
      <c r="B2836" s="13" t="n"/>
      <c r="C2836" s="13" t="n"/>
      <c r="D2836" s="13" t="n"/>
      <c r="E2836" s="13" t="n"/>
      <c r="F2836" s="14" t="n"/>
      <c r="G2836" s="14" t="n"/>
      <c r="H2836" s="13" t="n"/>
      <c r="I2836" s="13" t="n"/>
      <c r="J2836" s="13" t="n"/>
      <c r="K2836" s="13" t="n"/>
      <c r="L2836" s="15">
        <f>IF(OR(B2836="",AND(F2836="",G2836="")),"",IFERROR(N(INDEX('Transporters'!$E$4:$E$203,MATCH(B2836,'Transporters'!$A$4:$A$203,0))),0)+SUMIFS($F$4:F2836,$B$4:B2836,B2836)-SUMIFS($G$4:G2836,$B$4:B2836,B2836))</f>
        <v/>
      </c>
      <c r="M2836" s="13" t="n"/>
    </row>
    <row r="2837">
      <c r="A2837" s="16" t="n"/>
      <c r="B2837" s="13" t="n"/>
      <c r="C2837" s="13" t="n"/>
      <c r="D2837" s="13" t="n"/>
      <c r="E2837" s="13" t="n"/>
      <c r="F2837" s="14" t="n"/>
      <c r="G2837" s="14" t="n"/>
      <c r="H2837" s="13" t="n"/>
      <c r="I2837" s="13" t="n"/>
      <c r="J2837" s="13" t="n"/>
      <c r="K2837" s="13" t="n"/>
      <c r="L2837" s="15">
        <f>IF(OR(B2837="",AND(F2837="",G2837="")),"",IFERROR(N(INDEX('Transporters'!$E$4:$E$203,MATCH(B2837,'Transporters'!$A$4:$A$203,0))),0)+SUMIFS($F$4:F2837,$B$4:B2837,B2837)-SUMIFS($G$4:G2837,$B$4:B2837,B2837))</f>
        <v/>
      </c>
      <c r="M2837" s="13" t="n"/>
    </row>
    <row r="2838">
      <c r="A2838" s="16" t="n"/>
      <c r="B2838" s="13" t="n"/>
      <c r="C2838" s="13" t="n"/>
      <c r="D2838" s="13" t="n"/>
      <c r="E2838" s="13" t="n"/>
      <c r="F2838" s="14" t="n"/>
      <c r="G2838" s="14" t="n"/>
      <c r="H2838" s="13" t="n"/>
      <c r="I2838" s="13" t="n"/>
      <c r="J2838" s="13" t="n"/>
      <c r="K2838" s="13" t="n"/>
      <c r="L2838" s="15">
        <f>IF(OR(B2838="",AND(F2838="",G2838="")),"",IFERROR(N(INDEX('Transporters'!$E$4:$E$203,MATCH(B2838,'Transporters'!$A$4:$A$203,0))),0)+SUMIFS($F$4:F2838,$B$4:B2838,B2838)-SUMIFS($G$4:G2838,$B$4:B2838,B2838))</f>
        <v/>
      </c>
      <c r="M2838" s="13" t="n"/>
    </row>
    <row r="2839">
      <c r="A2839" s="16" t="n"/>
      <c r="B2839" s="13" t="n"/>
      <c r="C2839" s="13" t="n"/>
      <c r="D2839" s="13" t="n"/>
      <c r="E2839" s="13" t="n"/>
      <c r="F2839" s="14" t="n"/>
      <c r="G2839" s="14" t="n"/>
      <c r="H2839" s="13" t="n"/>
      <c r="I2839" s="13" t="n"/>
      <c r="J2839" s="13" t="n"/>
      <c r="K2839" s="13" t="n"/>
      <c r="L2839" s="15">
        <f>IF(OR(B2839="",AND(F2839="",G2839="")),"",IFERROR(N(INDEX('Transporters'!$E$4:$E$203,MATCH(B2839,'Transporters'!$A$4:$A$203,0))),0)+SUMIFS($F$4:F2839,$B$4:B2839,B2839)-SUMIFS($G$4:G2839,$B$4:B2839,B2839))</f>
        <v/>
      </c>
      <c r="M2839" s="13" t="n"/>
    </row>
    <row r="2840">
      <c r="A2840" s="16" t="n"/>
      <c r="B2840" s="13" t="n"/>
      <c r="C2840" s="13" t="n"/>
      <c r="D2840" s="13" t="n"/>
      <c r="E2840" s="13" t="n"/>
      <c r="F2840" s="14" t="n"/>
      <c r="G2840" s="14" t="n"/>
      <c r="H2840" s="13" t="n"/>
      <c r="I2840" s="13" t="n"/>
      <c r="J2840" s="13" t="n"/>
      <c r="K2840" s="13" t="n"/>
      <c r="L2840" s="15">
        <f>IF(OR(B2840="",AND(F2840="",G2840="")),"",IFERROR(N(INDEX('Transporters'!$E$4:$E$203,MATCH(B2840,'Transporters'!$A$4:$A$203,0))),0)+SUMIFS($F$4:F2840,$B$4:B2840,B2840)-SUMIFS($G$4:G2840,$B$4:B2840,B2840))</f>
        <v/>
      </c>
      <c r="M2840" s="13" t="n"/>
    </row>
    <row r="2841">
      <c r="A2841" s="16" t="n"/>
      <c r="B2841" s="13" t="n"/>
      <c r="C2841" s="13" t="n"/>
      <c r="D2841" s="13" t="n"/>
      <c r="E2841" s="13" t="n"/>
      <c r="F2841" s="14" t="n"/>
      <c r="G2841" s="14" t="n"/>
      <c r="H2841" s="13" t="n"/>
      <c r="I2841" s="13" t="n"/>
      <c r="J2841" s="13" t="n"/>
      <c r="K2841" s="13" t="n"/>
      <c r="L2841" s="15">
        <f>IF(OR(B2841="",AND(F2841="",G2841="")),"",IFERROR(N(INDEX('Transporters'!$E$4:$E$203,MATCH(B2841,'Transporters'!$A$4:$A$203,0))),0)+SUMIFS($F$4:F2841,$B$4:B2841,B2841)-SUMIFS($G$4:G2841,$B$4:B2841,B2841))</f>
        <v/>
      </c>
      <c r="M2841" s="13" t="n"/>
    </row>
    <row r="2842">
      <c r="A2842" s="16" t="n"/>
      <c r="B2842" s="13" t="n"/>
      <c r="C2842" s="13" t="n"/>
      <c r="D2842" s="13" t="n"/>
      <c r="E2842" s="13" t="n"/>
      <c r="F2842" s="14" t="n"/>
      <c r="G2842" s="14" t="n"/>
      <c r="H2842" s="13" t="n"/>
      <c r="I2842" s="13" t="n"/>
      <c r="J2842" s="13" t="n"/>
      <c r="K2842" s="13" t="n"/>
      <c r="L2842" s="15">
        <f>IF(OR(B2842="",AND(F2842="",G2842="")),"",IFERROR(N(INDEX('Transporters'!$E$4:$E$203,MATCH(B2842,'Transporters'!$A$4:$A$203,0))),0)+SUMIFS($F$4:F2842,$B$4:B2842,B2842)-SUMIFS($G$4:G2842,$B$4:B2842,B2842))</f>
        <v/>
      </c>
      <c r="M2842" s="13" t="n"/>
    </row>
    <row r="2843">
      <c r="A2843" s="16" t="n"/>
      <c r="B2843" s="13" t="n"/>
      <c r="C2843" s="13" t="n"/>
      <c r="D2843" s="13" t="n"/>
      <c r="E2843" s="13" t="n"/>
      <c r="F2843" s="14" t="n"/>
      <c r="G2843" s="14" t="n"/>
      <c r="H2843" s="13" t="n"/>
      <c r="I2843" s="13" t="n"/>
      <c r="J2843" s="13" t="n"/>
      <c r="K2843" s="13" t="n"/>
      <c r="L2843" s="15">
        <f>IF(OR(B2843="",AND(F2843="",G2843="")),"",IFERROR(N(INDEX('Transporters'!$E$4:$E$203,MATCH(B2843,'Transporters'!$A$4:$A$203,0))),0)+SUMIFS($F$4:F2843,$B$4:B2843,B2843)-SUMIFS($G$4:G2843,$B$4:B2843,B2843))</f>
        <v/>
      </c>
      <c r="M2843" s="13" t="n"/>
    </row>
    <row r="2844">
      <c r="A2844" s="16" t="n"/>
      <c r="B2844" s="13" t="n"/>
      <c r="C2844" s="13" t="n"/>
      <c r="D2844" s="13" t="n"/>
      <c r="E2844" s="13" t="n"/>
      <c r="F2844" s="14" t="n"/>
      <c r="G2844" s="14" t="n"/>
      <c r="H2844" s="13" t="n"/>
      <c r="I2844" s="13" t="n"/>
      <c r="J2844" s="13" t="n"/>
      <c r="K2844" s="13" t="n"/>
      <c r="L2844" s="15">
        <f>IF(OR(B2844="",AND(F2844="",G2844="")),"",IFERROR(N(INDEX('Transporters'!$E$4:$E$203,MATCH(B2844,'Transporters'!$A$4:$A$203,0))),0)+SUMIFS($F$4:F2844,$B$4:B2844,B2844)-SUMIFS($G$4:G2844,$B$4:B2844,B2844))</f>
        <v/>
      </c>
      <c r="M2844" s="13" t="n"/>
    </row>
    <row r="2845">
      <c r="A2845" s="16" t="n"/>
      <c r="B2845" s="13" t="n"/>
      <c r="C2845" s="13" t="n"/>
      <c r="D2845" s="13" t="n"/>
      <c r="E2845" s="13" t="n"/>
      <c r="F2845" s="14" t="n"/>
      <c r="G2845" s="14" t="n"/>
      <c r="H2845" s="13" t="n"/>
      <c r="I2845" s="13" t="n"/>
      <c r="J2845" s="13" t="n"/>
      <c r="K2845" s="13" t="n"/>
      <c r="L2845" s="15">
        <f>IF(OR(B2845="",AND(F2845="",G2845="")),"",IFERROR(N(INDEX('Transporters'!$E$4:$E$203,MATCH(B2845,'Transporters'!$A$4:$A$203,0))),0)+SUMIFS($F$4:F2845,$B$4:B2845,B2845)-SUMIFS($G$4:G2845,$B$4:B2845,B2845))</f>
        <v/>
      </c>
      <c r="M2845" s="13" t="n"/>
    </row>
    <row r="2846">
      <c r="A2846" s="16" t="n"/>
      <c r="B2846" s="13" t="n"/>
      <c r="C2846" s="13" t="n"/>
      <c r="D2846" s="13" t="n"/>
      <c r="E2846" s="13" t="n"/>
      <c r="F2846" s="14" t="n"/>
      <c r="G2846" s="14" t="n"/>
      <c r="H2846" s="13" t="n"/>
      <c r="I2846" s="13" t="n"/>
      <c r="J2846" s="13" t="n"/>
      <c r="K2846" s="13" t="n"/>
      <c r="L2846" s="15">
        <f>IF(OR(B2846="",AND(F2846="",G2846="")),"",IFERROR(N(INDEX('Transporters'!$E$4:$E$203,MATCH(B2846,'Transporters'!$A$4:$A$203,0))),0)+SUMIFS($F$4:F2846,$B$4:B2846,B2846)-SUMIFS($G$4:G2846,$B$4:B2846,B2846))</f>
        <v/>
      </c>
      <c r="M2846" s="13" t="n"/>
    </row>
    <row r="2847">
      <c r="A2847" s="16" t="n"/>
      <c r="B2847" s="13" t="n"/>
      <c r="C2847" s="13" t="n"/>
      <c r="D2847" s="13" t="n"/>
      <c r="E2847" s="13" t="n"/>
      <c r="F2847" s="14" t="n"/>
      <c r="G2847" s="14" t="n"/>
      <c r="H2847" s="13" t="n"/>
      <c r="I2847" s="13" t="n"/>
      <c r="J2847" s="13" t="n"/>
      <c r="K2847" s="13" t="n"/>
      <c r="L2847" s="15">
        <f>IF(OR(B2847="",AND(F2847="",G2847="")),"",IFERROR(N(INDEX('Transporters'!$E$4:$E$203,MATCH(B2847,'Transporters'!$A$4:$A$203,0))),0)+SUMIFS($F$4:F2847,$B$4:B2847,B2847)-SUMIFS($G$4:G2847,$B$4:B2847,B2847))</f>
        <v/>
      </c>
      <c r="M2847" s="13" t="n"/>
    </row>
    <row r="2848">
      <c r="A2848" s="16" t="n"/>
      <c r="B2848" s="13" t="n"/>
      <c r="C2848" s="13" t="n"/>
      <c r="D2848" s="13" t="n"/>
      <c r="E2848" s="13" t="n"/>
      <c r="F2848" s="14" t="n"/>
      <c r="G2848" s="14" t="n"/>
      <c r="H2848" s="13" t="n"/>
      <c r="I2848" s="13" t="n"/>
      <c r="J2848" s="13" t="n"/>
      <c r="K2848" s="13" t="n"/>
      <c r="L2848" s="15">
        <f>IF(OR(B2848="",AND(F2848="",G2848="")),"",IFERROR(N(INDEX('Transporters'!$E$4:$E$203,MATCH(B2848,'Transporters'!$A$4:$A$203,0))),0)+SUMIFS($F$4:F2848,$B$4:B2848,B2848)-SUMIFS($G$4:G2848,$B$4:B2848,B2848))</f>
        <v/>
      </c>
      <c r="M2848" s="13" t="n"/>
    </row>
    <row r="2849">
      <c r="A2849" s="16" t="n"/>
      <c r="B2849" s="13" t="n"/>
      <c r="C2849" s="13" t="n"/>
      <c r="D2849" s="13" t="n"/>
      <c r="E2849" s="13" t="n"/>
      <c r="F2849" s="14" t="n"/>
      <c r="G2849" s="14" t="n"/>
      <c r="H2849" s="13" t="n"/>
      <c r="I2849" s="13" t="n"/>
      <c r="J2849" s="13" t="n"/>
      <c r="K2849" s="13" t="n"/>
      <c r="L2849" s="15">
        <f>IF(OR(B2849="",AND(F2849="",G2849="")),"",IFERROR(N(INDEX('Transporters'!$E$4:$E$203,MATCH(B2849,'Transporters'!$A$4:$A$203,0))),0)+SUMIFS($F$4:F2849,$B$4:B2849,B2849)-SUMIFS($G$4:G2849,$B$4:B2849,B2849))</f>
        <v/>
      </c>
      <c r="M2849" s="13" t="n"/>
    </row>
    <row r="2850">
      <c r="A2850" s="16" t="n"/>
      <c r="B2850" s="13" t="n"/>
      <c r="C2850" s="13" t="n"/>
      <c r="D2850" s="13" t="n"/>
      <c r="E2850" s="13" t="n"/>
      <c r="F2850" s="14" t="n"/>
      <c r="G2850" s="14" t="n"/>
      <c r="H2850" s="13" t="n"/>
      <c r="I2850" s="13" t="n"/>
      <c r="J2850" s="13" t="n"/>
      <c r="K2850" s="13" t="n"/>
      <c r="L2850" s="15">
        <f>IF(OR(B2850="",AND(F2850="",G2850="")),"",IFERROR(N(INDEX('Transporters'!$E$4:$E$203,MATCH(B2850,'Transporters'!$A$4:$A$203,0))),0)+SUMIFS($F$4:F2850,$B$4:B2850,B2850)-SUMIFS($G$4:G2850,$B$4:B2850,B2850))</f>
        <v/>
      </c>
      <c r="M2850" s="13" t="n"/>
    </row>
    <row r="2851">
      <c r="A2851" s="16" t="n"/>
      <c r="B2851" s="13" t="n"/>
      <c r="C2851" s="13" t="n"/>
      <c r="D2851" s="13" t="n"/>
      <c r="E2851" s="13" t="n"/>
      <c r="F2851" s="14" t="n"/>
      <c r="G2851" s="14" t="n"/>
      <c r="H2851" s="13" t="n"/>
      <c r="I2851" s="13" t="n"/>
      <c r="J2851" s="13" t="n"/>
      <c r="K2851" s="13" t="n"/>
      <c r="L2851" s="15">
        <f>IF(OR(B2851="",AND(F2851="",G2851="")),"",IFERROR(N(INDEX('Transporters'!$E$4:$E$203,MATCH(B2851,'Transporters'!$A$4:$A$203,0))),0)+SUMIFS($F$4:F2851,$B$4:B2851,B2851)-SUMIFS($G$4:G2851,$B$4:B2851,B2851))</f>
        <v/>
      </c>
      <c r="M2851" s="13" t="n"/>
    </row>
    <row r="2852">
      <c r="A2852" s="16" t="n"/>
      <c r="B2852" s="13" t="n"/>
      <c r="C2852" s="13" t="n"/>
      <c r="D2852" s="13" t="n"/>
      <c r="E2852" s="13" t="n"/>
      <c r="F2852" s="14" t="n"/>
      <c r="G2852" s="14" t="n"/>
      <c r="H2852" s="13" t="n"/>
      <c r="I2852" s="13" t="n"/>
      <c r="J2852" s="13" t="n"/>
      <c r="K2852" s="13" t="n"/>
      <c r="L2852" s="15">
        <f>IF(OR(B2852="",AND(F2852="",G2852="")),"",IFERROR(N(INDEX('Transporters'!$E$4:$E$203,MATCH(B2852,'Transporters'!$A$4:$A$203,0))),0)+SUMIFS($F$4:F2852,$B$4:B2852,B2852)-SUMIFS($G$4:G2852,$B$4:B2852,B2852))</f>
        <v/>
      </c>
      <c r="M2852" s="13" t="n"/>
    </row>
    <row r="2853">
      <c r="A2853" s="16" t="n"/>
      <c r="B2853" s="13" t="n"/>
      <c r="C2853" s="13" t="n"/>
      <c r="D2853" s="13" t="n"/>
      <c r="E2853" s="13" t="n"/>
      <c r="F2853" s="14" t="n"/>
      <c r="G2853" s="14" t="n"/>
      <c r="H2853" s="13" t="n"/>
      <c r="I2853" s="13" t="n"/>
      <c r="J2853" s="13" t="n"/>
      <c r="K2853" s="13" t="n"/>
      <c r="L2853" s="15">
        <f>IF(OR(B2853="",AND(F2853="",G2853="")),"",IFERROR(N(INDEX('Transporters'!$E$4:$E$203,MATCH(B2853,'Transporters'!$A$4:$A$203,0))),0)+SUMIFS($F$4:F2853,$B$4:B2853,B2853)-SUMIFS($G$4:G2853,$B$4:B2853,B2853))</f>
        <v/>
      </c>
      <c r="M2853" s="13" t="n"/>
    </row>
    <row r="2854">
      <c r="A2854" s="16" t="n"/>
      <c r="B2854" s="13" t="n"/>
      <c r="C2854" s="13" t="n"/>
      <c r="D2854" s="13" t="n"/>
      <c r="E2854" s="13" t="n"/>
      <c r="F2854" s="14" t="n"/>
      <c r="G2854" s="14" t="n"/>
      <c r="H2854" s="13" t="n"/>
      <c r="I2854" s="13" t="n"/>
      <c r="J2854" s="13" t="n"/>
      <c r="K2854" s="13" t="n"/>
      <c r="L2854" s="15">
        <f>IF(OR(B2854="",AND(F2854="",G2854="")),"",IFERROR(N(INDEX('Transporters'!$E$4:$E$203,MATCH(B2854,'Transporters'!$A$4:$A$203,0))),0)+SUMIFS($F$4:F2854,$B$4:B2854,B2854)-SUMIFS($G$4:G2854,$B$4:B2854,B2854))</f>
        <v/>
      </c>
      <c r="M2854" s="13" t="n"/>
    </row>
    <row r="2855">
      <c r="A2855" s="16" t="n"/>
      <c r="B2855" s="13" t="n"/>
      <c r="C2855" s="13" t="n"/>
      <c r="D2855" s="13" t="n"/>
      <c r="E2855" s="13" t="n"/>
      <c r="F2855" s="14" t="n"/>
      <c r="G2855" s="14" t="n"/>
      <c r="H2855" s="13" t="n"/>
      <c r="I2855" s="13" t="n"/>
      <c r="J2855" s="13" t="n"/>
      <c r="K2855" s="13" t="n"/>
      <c r="L2855" s="15">
        <f>IF(OR(B2855="",AND(F2855="",G2855="")),"",IFERROR(N(INDEX('Transporters'!$E$4:$E$203,MATCH(B2855,'Transporters'!$A$4:$A$203,0))),0)+SUMIFS($F$4:F2855,$B$4:B2855,B2855)-SUMIFS($G$4:G2855,$B$4:B2855,B2855))</f>
        <v/>
      </c>
      <c r="M2855" s="13" t="n"/>
    </row>
    <row r="2856">
      <c r="A2856" s="16" t="n"/>
      <c r="B2856" s="13" t="n"/>
      <c r="C2856" s="13" t="n"/>
      <c r="D2856" s="13" t="n"/>
      <c r="E2856" s="13" t="n"/>
      <c r="F2856" s="14" t="n"/>
      <c r="G2856" s="14" t="n"/>
      <c r="H2856" s="13" t="n"/>
      <c r="I2856" s="13" t="n"/>
      <c r="J2856" s="13" t="n"/>
      <c r="K2856" s="13" t="n"/>
      <c r="L2856" s="15">
        <f>IF(OR(B2856="",AND(F2856="",G2856="")),"",IFERROR(N(INDEX('Transporters'!$E$4:$E$203,MATCH(B2856,'Transporters'!$A$4:$A$203,0))),0)+SUMIFS($F$4:F2856,$B$4:B2856,B2856)-SUMIFS($G$4:G2856,$B$4:B2856,B2856))</f>
        <v/>
      </c>
      <c r="M2856" s="13" t="n"/>
    </row>
    <row r="2857">
      <c r="A2857" s="16" t="n"/>
      <c r="B2857" s="13" t="n"/>
      <c r="C2857" s="13" t="n"/>
      <c r="D2857" s="13" t="n"/>
      <c r="E2857" s="13" t="n"/>
      <c r="F2857" s="14" t="n"/>
      <c r="G2857" s="14" t="n"/>
      <c r="H2857" s="13" t="n"/>
      <c r="I2857" s="13" t="n"/>
      <c r="J2857" s="13" t="n"/>
      <c r="K2857" s="13" t="n"/>
      <c r="L2857" s="15">
        <f>IF(OR(B2857="",AND(F2857="",G2857="")),"",IFERROR(N(INDEX('Transporters'!$E$4:$E$203,MATCH(B2857,'Transporters'!$A$4:$A$203,0))),0)+SUMIFS($F$4:F2857,$B$4:B2857,B2857)-SUMIFS($G$4:G2857,$B$4:B2857,B2857))</f>
        <v/>
      </c>
      <c r="M2857" s="13" t="n"/>
    </row>
    <row r="2858">
      <c r="A2858" s="16" t="n"/>
      <c r="B2858" s="13" t="n"/>
      <c r="C2858" s="13" t="n"/>
      <c r="D2858" s="13" t="n"/>
      <c r="E2858" s="13" t="n"/>
      <c r="F2858" s="14" t="n"/>
      <c r="G2858" s="14" t="n"/>
      <c r="H2858" s="13" t="n"/>
      <c r="I2858" s="13" t="n"/>
      <c r="J2858" s="13" t="n"/>
      <c r="K2858" s="13" t="n"/>
      <c r="L2858" s="15">
        <f>IF(OR(B2858="",AND(F2858="",G2858="")),"",IFERROR(N(INDEX('Transporters'!$E$4:$E$203,MATCH(B2858,'Transporters'!$A$4:$A$203,0))),0)+SUMIFS($F$4:F2858,$B$4:B2858,B2858)-SUMIFS($G$4:G2858,$B$4:B2858,B2858))</f>
        <v/>
      </c>
      <c r="M2858" s="13" t="n"/>
    </row>
    <row r="2859">
      <c r="A2859" s="16" t="n"/>
      <c r="B2859" s="13" t="n"/>
      <c r="C2859" s="13" t="n"/>
      <c r="D2859" s="13" t="n"/>
      <c r="E2859" s="13" t="n"/>
      <c r="F2859" s="14" t="n"/>
      <c r="G2859" s="14" t="n"/>
      <c r="H2859" s="13" t="n"/>
      <c r="I2859" s="13" t="n"/>
      <c r="J2859" s="13" t="n"/>
      <c r="K2859" s="13" t="n"/>
      <c r="L2859" s="15">
        <f>IF(OR(B2859="",AND(F2859="",G2859="")),"",IFERROR(N(INDEX('Transporters'!$E$4:$E$203,MATCH(B2859,'Transporters'!$A$4:$A$203,0))),0)+SUMIFS($F$4:F2859,$B$4:B2859,B2859)-SUMIFS($G$4:G2859,$B$4:B2859,B2859))</f>
        <v/>
      </c>
      <c r="M2859" s="13" t="n"/>
    </row>
    <row r="2860">
      <c r="A2860" s="16" t="n"/>
      <c r="B2860" s="13" t="n"/>
      <c r="C2860" s="13" t="n"/>
      <c r="D2860" s="13" t="n"/>
      <c r="E2860" s="13" t="n"/>
      <c r="F2860" s="14" t="n"/>
      <c r="G2860" s="14" t="n"/>
      <c r="H2860" s="13" t="n"/>
      <c r="I2860" s="13" t="n"/>
      <c r="J2860" s="13" t="n"/>
      <c r="K2860" s="13" t="n"/>
      <c r="L2860" s="15">
        <f>IF(OR(B2860="",AND(F2860="",G2860="")),"",IFERROR(N(INDEX('Transporters'!$E$4:$E$203,MATCH(B2860,'Transporters'!$A$4:$A$203,0))),0)+SUMIFS($F$4:F2860,$B$4:B2860,B2860)-SUMIFS($G$4:G2860,$B$4:B2860,B2860))</f>
        <v/>
      </c>
      <c r="M2860" s="13" t="n"/>
    </row>
    <row r="2861">
      <c r="A2861" s="16" t="n"/>
      <c r="B2861" s="13" t="n"/>
      <c r="C2861" s="13" t="n"/>
      <c r="D2861" s="13" t="n"/>
      <c r="E2861" s="13" t="n"/>
      <c r="F2861" s="14" t="n"/>
      <c r="G2861" s="14" t="n"/>
      <c r="H2861" s="13" t="n"/>
      <c r="I2861" s="13" t="n"/>
      <c r="J2861" s="13" t="n"/>
      <c r="K2861" s="13" t="n"/>
      <c r="L2861" s="15">
        <f>IF(OR(B2861="",AND(F2861="",G2861="")),"",IFERROR(N(INDEX('Transporters'!$E$4:$E$203,MATCH(B2861,'Transporters'!$A$4:$A$203,0))),0)+SUMIFS($F$4:F2861,$B$4:B2861,B2861)-SUMIFS($G$4:G2861,$B$4:B2861,B2861))</f>
        <v/>
      </c>
      <c r="M2861" s="13" t="n"/>
    </row>
    <row r="2862">
      <c r="A2862" s="16" t="n"/>
      <c r="B2862" s="13" t="n"/>
      <c r="C2862" s="13" t="n"/>
      <c r="D2862" s="13" t="n"/>
      <c r="E2862" s="13" t="n"/>
      <c r="F2862" s="14" t="n"/>
      <c r="G2862" s="14" t="n"/>
      <c r="H2862" s="13" t="n"/>
      <c r="I2862" s="13" t="n"/>
      <c r="J2862" s="13" t="n"/>
      <c r="K2862" s="13" t="n"/>
      <c r="L2862" s="15">
        <f>IF(OR(B2862="",AND(F2862="",G2862="")),"",IFERROR(N(INDEX('Transporters'!$E$4:$E$203,MATCH(B2862,'Transporters'!$A$4:$A$203,0))),0)+SUMIFS($F$4:F2862,$B$4:B2862,B2862)-SUMIFS($G$4:G2862,$B$4:B2862,B2862))</f>
        <v/>
      </c>
      <c r="M2862" s="13" t="n"/>
    </row>
    <row r="2863">
      <c r="A2863" s="16" t="n"/>
      <c r="B2863" s="13" t="n"/>
      <c r="C2863" s="13" t="n"/>
      <c r="D2863" s="13" t="n"/>
      <c r="E2863" s="13" t="n"/>
      <c r="F2863" s="14" t="n"/>
      <c r="G2863" s="14" t="n"/>
      <c r="H2863" s="13" t="n"/>
      <c r="I2863" s="13" t="n"/>
      <c r="J2863" s="13" t="n"/>
      <c r="K2863" s="13" t="n"/>
      <c r="L2863" s="15">
        <f>IF(OR(B2863="",AND(F2863="",G2863="")),"",IFERROR(N(INDEX('Transporters'!$E$4:$E$203,MATCH(B2863,'Transporters'!$A$4:$A$203,0))),0)+SUMIFS($F$4:F2863,$B$4:B2863,B2863)-SUMIFS($G$4:G2863,$B$4:B2863,B2863))</f>
        <v/>
      </c>
      <c r="M2863" s="13" t="n"/>
    </row>
    <row r="2864">
      <c r="A2864" s="16" t="n"/>
      <c r="B2864" s="13" t="n"/>
      <c r="C2864" s="13" t="n"/>
      <c r="D2864" s="13" t="n"/>
      <c r="E2864" s="13" t="n"/>
      <c r="F2864" s="14" t="n"/>
      <c r="G2864" s="14" t="n"/>
      <c r="H2864" s="13" t="n"/>
      <c r="I2864" s="13" t="n"/>
      <c r="J2864" s="13" t="n"/>
      <c r="K2864" s="13" t="n"/>
      <c r="L2864" s="15">
        <f>IF(OR(B2864="",AND(F2864="",G2864="")),"",IFERROR(N(INDEX('Transporters'!$E$4:$E$203,MATCH(B2864,'Transporters'!$A$4:$A$203,0))),0)+SUMIFS($F$4:F2864,$B$4:B2864,B2864)-SUMIFS($G$4:G2864,$B$4:B2864,B2864))</f>
        <v/>
      </c>
      <c r="M2864" s="13" t="n"/>
    </row>
    <row r="2865">
      <c r="A2865" s="16" t="n"/>
      <c r="B2865" s="13" t="n"/>
      <c r="C2865" s="13" t="n"/>
      <c r="D2865" s="13" t="n"/>
      <c r="E2865" s="13" t="n"/>
      <c r="F2865" s="14" t="n"/>
      <c r="G2865" s="14" t="n"/>
      <c r="H2865" s="13" t="n"/>
      <c r="I2865" s="13" t="n"/>
      <c r="J2865" s="13" t="n"/>
      <c r="K2865" s="13" t="n"/>
      <c r="L2865" s="15">
        <f>IF(OR(B2865="",AND(F2865="",G2865="")),"",IFERROR(N(INDEX('Transporters'!$E$4:$E$203,MATCH(B2865,'Transporters'!$A$4:$A$203,0))),0)+SUMIFS($F$4:F2865,$B$4:B2865,B2865)-SUMIFS($G$4:G2865,$B$4:B2865,B2865))</f>
        <v/>
      </c>
      <c r="M2865" s="13" t="n"/>
    </row>
    <row r="2866">
      <c r="A2866" s="16" t="n"/>
      <c r="B2866" s="13" t="n"/>
      <c r="C2866" s="13" t="n"/>
      <c r="D2866" s="13" t="n"/>
      <c r="E2866" s="13" t="n"/>
      <c r="F2866" s="14" t="n"/>
      <c r="G2866" s="14" t="n"/>
      <c r="H2866" s="13" t="n"/>
      <c r="I2866" s="13" t="n"/>
      <c r="J2866" s="13" t="n"/>
      <c r="K2866" s="13" t="n"/>
      <c r="L2866" s="15">
        <f>IF(OR(B2866="",AND(F2866="",G2866="")),"",IFERROR(N(INDEX('Transporters'!$E$4:$E$203,MATCH(B2866,'Transporters'!$A$4:$A$203,0))),0)+SUMIFS($F$4:F2866,$B$4:B2866,B2866)-SUMIFS($G$4:G2866,$B$4:B2866,B2866))</f>
        <v/>
      </c>
      <c r="M2866" s="13" t="n"/>
    </row>
    <row r="2867">
      <c r="A2867" s="16" t="n"/>
      <c r="B2867" s="13" t="n"/>
      <c r="C2867" s="13" t="n"/>
      <c r="D2867" s="13" t="n"/>
      <c r="E2867" s="13" t="n"/>
      <c r="F2867" s="14" t="n"/>
      <c r="G2867" s="14" t="n"/>
      <c r="H2867" s="13" t="n"/>
      <c r="I2867" s="13" t="n"/>
      <c r="J2867" s="13" t="n"/>
      <c r="K2867" s="13" t="n"/>
      <c r="L2867" s="15">
        <f>IF(OR(B2867="",AND(F2867="",G2867="")),"",IFERROR(N(INDEX('Transporters'!$E$4:$E$203,MATCH(B2867,'Transporters'!$A$4:$A$203,0))),0)+SUMIFS($F$4:F2867,$B$4:B2867,B2867)-SUMIFS($G$4:G2867,$B$4:B2867,B2867))</f>
        <v/>
      </c>
      <c r="M2867" s="13" t="n"/>
    </row>
    <row r="2868">
      <c r="A2868" s="16" t="n"/>
      <c r="B2868" s="13" t="n"/>
      <c r="C2868" s="13" t="n"/>
      <c r="D2868" s="13" t="n"/>
      <c r="E2868" s="13" t="n"/>
      <c r="F2868" s="14" t="n"/>
      <c r="G2868" s="14" t="n"/>
      <c r="H2868" s="13" t="n"/>
      <c r="I2868" s="13" t="n"/>
      <c r="J2868" s="13" t="n"/>
      <c r="K2868" s="13" t="n"/>
      <c r="L2868" s="15">
        <f>IF(OR(B2868="",AND(F2868="",G2868="")),"",IFERROR(N(INDEX('Transporters'!$E$4:$E$203,MATCH(B2868,'Transporters'!$A$4:$A$203,0))),0)+SUMIFS($F$4:F2868,$B$4:B2868,B2868)-SUMIFS($G$4:G2868,$B$4:B2868,B2868))</f>
        <v/>
      </c>
      <c r="M2868" s="13" t="n"/>
    </row>
    <row r="2869">
      <c r="A2869" s="16" t="n"/>
      <c r="B2869" s="13" t="n"/>
      <c r="C2869" s="13" t="n"/>
      <c r="D2869" s="13" t="n"/>
      <c r="E2869" s="13" t="n"/>
      <c r="F2869" s="14" t="n"/>
      <c r="G2869" s="14" t="n"/>
      <c r="H2869" s="13" t="n"/>
      <c r="I2869" s="13" t="n"/>
      <c r="J2869" s="13" t="n"/>
      <c r="K2869" s="13" t="n"/>
      <c r="L2869" s="15">
        <f>IF(OR(B2869="",AND(F2869="",G2869="")),"",IFERROR(N(INDEX('Transporters'!$E$4:$E$203,MATCH(B2869,'Transporters'!$A$4:$A$203,0))),0)+SUMIFS($F$4:F2869,$B$4:B2869,B2869)-SUMIFS($G$4:G2869,$B$4:B2869,B2869))</f>
        <v/>
      </c>
      <c r="M2869" s="13" t="n"/>
    </row>
    <row r="2870">
      <c r="A2870" s="16" t="n"/>
      <c r="B2870" s="13" t="n"/>
      <c r="C2870" s="13" t="n"/>
      <c r="D2870" s="13" t="n"/>
      <c r="E2870" s="13" t="n"/>
      <c r="F2870" s="14" t="n"/>
      <c r="G2870" s="14" t="n"/>
      <c r="H2870" s="13" t="n"/>
      <c r="I2870" s="13" t="n"/>
      <c r="J2870" s="13" t="n"/>
      <c r="K2870" s="13" t="n"/>
      <c r="L2870" s="15">
        <f>IF(OR(B2870="",AND(F2870="",G2870="")),"",IFERROR(N(INDEX('Transporters'!$E$4:$E$203,MATCH(B2870,'Transporters'!$A$4:$A$203,0))),0)+SUMIFS($F$4:F2870,$B$4:B2870,B2870)-SUMIFS($G$4:G2870,$B$4:B2870,B2870))</f>
        <v/>
      </c>
      <c r="M2870" s="13" t="n"/>
    </row>
    <row r="2871">
      <c r="A2871" s="16" t="n"/>
      <c r="B2871" s="13" t="n"/>
      <c r="C2871" s="13" t="n"/>
      <c r="D2871" s="13" t="n"/>
      <c r="E2871" s="13" t="n"/>
      <c r="F2871" s="14" t="n"/>
      <c r="G2871" s="14" t="n"/>
      <c r="H2871" s="13" t="n"/>
      <c r="I2871" s="13" t="n"/>
      <c r="J2871" s="13" t="n"/>
      <c r="K2871" s="13" t="n"/>
      <c r="L2871" s="15">
        <f>IF(OR(B2871="",AND(F2871="",G2871="")),"",IFERROR(N(INDEX('Transporters'!$E$4:$E$203,MATCH(B2871,'Transporters'!$A$4:$A$203,0))),0)+SUMIFS($F$4:F2871,$B$4:B2871,B2871)-SUMIFS($G$4:G2871,$B$4:B2871,B2871))</f>
        <v/>
      </c>
      <c r="M2871" s="13" t="n"/>
    </row>
    <row r="2872">
      <c r="A2872" s="16" t="n"/>
      <c r="B2872" s="13" t="n"/>
      <c r="C2872" s="13" t="n"/>
      <c r="D2872" s="13" t="n"/>
      <c r="E2872" s="13" t="n"/>
      <c r="F2872" s="14" t="n"/>
      <c r="G2872" s="14" t="n"/>
      <c r="H2872" s="13" t="n"/>
      <c r="I2872" s="13" t="n"/>
      <c r="J2872" s="13" t="n"/>
      <c r="K2872" s="13" t="n"/>
      <c r="L2872" s="15">
        <f>IF(OR(B2872="",AND(F2872="",G2872="")),"",IFERROR(N(INDEX('Transporters'!$E$4:$E$203,MATCH(B2872,'Transporters'!$A$4:$A$203,0))),0)+SUMIFS($F$4:F2872,$B$4:B2872,B2872)-SUMIFS($G$4:G2872,$B$4:B2872,B2872))</f>
        <v/>
      </c>
      <c r="M2872" s="13" t="n"/>
    </row>
    <row r="2873">
      <c r="A2873" s="16" t="n"/>
      <c r="B2873" s="13" t="n"/>
      <c r="C2873" s="13" t="n"/>
      <c r="D2873" s="13" t="n"/>
      <c r="E2873" s="13" t="n"/>
      <c r="F2873" s="14" t="n"/>
      <c r="G2873" s="14" t="n"/>
      <c r="H2873" s="13" t="n"/>
      <c r="I2873" s="13" t="n"/>
      <c r="J2873" s="13" t="n"/>
      <c r="K2873" s="13" t="n"/>
      <c r="L2873" s="15">
        <f>IF(OR(B2873="",AND(F2873="",G2873="")),"",IFERROR(N(INDEX('Transporters'!$E$4:$E$203,MATCH(B2873,'Transporters'!$A$4:$A$203,0))),0)+SUMIFS($F$4:F2873,$B$4:B2873,B2873)-SUMIFS($G$4:G2873,$B$4:B2873,B2873))</f>
        <v/>
      </c>
      <c r="M2873" s="13" t="n"/>
    </row>
    <row r="2874">
      <c r="A2874" s="16" t="n"/>
      <c r="B2874" s="13" t="n"/>
      <c r="C2874" s="13" t="n"/>
      <c r="D2874" s="13" t="n"/>
      <c r="E2874" s="13" t="n"/>
      <c r="F2874" s="14" t="n"/>
      <c r="G2874" s="14" t="n"/>
      <c r="H2874" s="13" t="n"/>
      <c r="I2874" s="13" t="n"/>
      <c r="J2874" s="13" t="n"/>
      <c r="K2874" s="13" t="n"/>
      <c r="L2874" s="15">
        <f>IF(OR(B2874="",AND(F2874="",G2874="")),"",IFERROR(N(INDEX('Transporters'!$E$4:$E$203,MATCH(B2874,'Transporters'!$A$4:$A$203,0))),0)+SUMIFS($F$4:F2874,$B$4:B2874,B2874)-SUMIFS($G$4:G2874,$B$4:B2874,B2874))</f>
        <v/>
      </c>
      <c r="M2874" s="13" t="n"/>
    </row>
    <row r="2875">
      <c r="A2875" s="16" t="n"/>
      <c r="B2875" s="13" t="n"/>
      <c r="C2875" s="13" t="n"/>
      <c r="D2875" s="13" t="n"/>
      <c r="E2875" s="13" t="n"/>
      <c r="F2875" s="14" t="n"/>
      <c r="G2875" s="14" t="n"/>
      <c r="H2875" s="13" t="n"/>
      <c r="I2875" s="13" t="n"/>
      <c r="J2875" s="13" t="n"/>
      <c r="K2875" s="13" t="n"/>
      <c r="L2875" s="15">
        <f>IF(OR(B2875="",AND(F2875="",G2875="")),"",IFERROR(N(INDEX('Transporters'!$E$4:$E$203,MATCH(B2875,'Transporters'!$A$4:$A$203,0))),0)+SUMIFS($F$4:F2875,$B$4:B2875,B2875)-SUMIFS($G$4:G2875,$B$4:B2875,B2875))</f>
        <v/>
      </c>
      <c r="M2875" s="13" t="n"/>
    </row>
    <row r="2876">
      <c r="A2876" s="16" t="n"/>
      <c r="B2876" s="13" t="n"/>
      <c r="C2876" s="13" t="n"/>
      <c r="D2876" s="13" t="n"/>
      <c r="E2876" s="13" t="n"/>
      <c r="F2876" s="14" t="n"/>
      <c r="G2876" s="14" t="n"/>
      <c r="H2876" s="13" t="n"/>
      <c r="I2876" s="13" t="n"/>
      <c r="J2876" s="13" t="n"/>
      <c r="K2876" s="13" t="n"/>
      <c r="L2876" s="15">
        <f>IF(OR(B2876="",AND(F2876="",G2876="")),"",IFERROR(N(INDEX('Transporters'!$E$4:$E$203,MATCH(B2876,'Transporters'!$A$4:$A$203,0))),0)+SUMIFS($F$4:F2876,$B$4:B2876,B2876)-SUMIFS($G$4:G2876,$B$4:B2876,B2876))</f>
        <v/>
      </c>
      <c r="M2876" s="13" t="n"/>
    </row>
    <row r="2877">
      <c r="A2877" s="16" t="n"/>
      <c r="B2877" s="13" t="n"/>
      <c r="C2877" s="13" t="n"/>
      <c r="D2877" s="13" t="n"/>
      <c r="E2877" s="13" t="n"/>
      <c r="F2877" s="14" t="n"/>
      <c r="G2877" s="14" t="n"/>
      <c r="H2877" s="13" t="n"/>
      <c r="I2877" s="13" t="n"/>
      <c r="J2877" s="13" t="n"/>
      <c r="K2877" s="13" t="n"/>
      <c r="L2877" s="15">
        <f>IF(OR(B2877="",AND(F2877="",G2877="")),"",IFERROR(N(INDEX('Transporters'!$E$4:$E$203,MATCH(B2877,'Transporters'!$A$4:$A$203,0))),0)+SUMIFS($F$4:F2877,$B$4:B2877,B2877)-SUMIFS($G$4:G2877,$B$4:B2877,B2877))</f>
        <v/>
      </c>
      <c r="M2877" s="13" t="n"/>
    </row>
    <row r="2878">
      <c r="A2878" s="16" t="n"/>
      <c r="B2878" s="13" t="n"/>
      <c r="C2878" s="13" t="n"/>
      <c r="D2878" s="13" t="n"/>
      <c r="E2878" s="13" t="n"/>
      <c r="F2878" s="14" t="n"/>
      <c r="G2878" s="14" t="n"/>
      <c r="H2878" s="13" t="n"/>
      <c r="I2878" s="13" t="n"/>
      <c r="J2878" s="13" t="n"/>
      <c r="K2878" s="13" t="n"/>
      <c r="L2878" s="15">
        <f>IF(OR(B2878="",AND(F2878="",G2878="")),"",IFERROR(N(INDEX('Transporters'!$E$4:$E$203,MATCH(B2878,'Transporters'!$A$4:$A$203,0))),0)+SUMIFS($F$4:F2878,$B$4:B2878,B2878)-SUMIFS($G$4:G2878,$B$4:B2878,B2878))</f>
        <v/>
      </c>
      <c r="M2878" s="13" t="n"/>
    </row>
    <row r="2879">
      <c r="A2879" s="16" t="n"/>
      <c r="B2879" s="13" t="n"/>
      <c r="C2879" s="13" t="n"/>
      <c r="D2879" s="13" t="n"/>
      <c r="E2879" s="13" t="n"/>
      <c r="F2879" s="14" t="n"/>
      <c r="G2879" s="14" t="n"/>
      <c r="H2879" s="13" t="n"/>
      <c r="I2879" s="13" t="n"/>
      <c r="J2879" s="13" t="n"/>
      <c r="K2879" s="13" t="n"/>
      <c r="L2879" s="15">
        <f>IF(OR(B2879="",AND(F2879="",G2879="")),"",IFERROR(N(INDEX('Transporters'!$E$4:$E$203,MATCH(B2879,'Transporters'!$A$4:$A$203,0))),0)+SUMIFS($F$4:F2879,$B$4:B2879,B2879)-SUMIFS($G$4:G2879,$B$4:B2879,B2879))</f>
        <v/>
      </c>
      <c r="M2879" s="13" t="n"/>
    </row>
    <row r="2880">
      <c r="A2880" s="16" t="n"/>
      <c r="B2880" s="13" t="n"/>
      <c r="C2880" s="13" t="n"/>
      <c r="D2880" s="13" t="n"/>
      <c r="E2880" s="13" t="n"/>
      <c r="F2880" s="14" t="n"/>
      <c r="G2880" s="14" t="n"/>
      <c r="H2880" s="13" t="n"/>
      <c r="I2880" s="13" t="n"/>
      <c r="J2880" s="13" t="n"/>
      <c r="K2880" s="13" t="n"/>
      <c r="L2880" s="15">
        <f>IF(OR(B2880="",AND(F2880="",G2880="")),"",IFERROR(N(INDEX('Transporters'!$E$4:$E$203,MATCH(B2880,'Transporters'!$A$4:$A$203,0))),0)+SUMIFS($F$4:F2880,$B$4:B2880,B2880)-SUMIFS($G$4:G2880,$B$4:B2880,B2880))</f>
        <v/>
      </c>
      <c r="M2880" s="13" t="n"/>
    </row>
    <row r="2881">
      <c r="A2881" s="16" t="n"/>
      <c r="B2881" s="13" t="n"/>
      <c r="C2881" s="13" t="n"/>
      <c r="D2881" s="13" t="n"/>
      <c r="E2881" s="13" t="n"/>
      <c r="F2881" s="14" t="n"/>
      <c r="G2881" s="14" t="n"/>
      <c r="H2881" s="13" t="n"/>
      <c r="I2881" s="13" t="n"/>
      <c r="J2881" s="13" t="n"/>
      <c r="K2881" s="13" t="n"/>
      <c r="L2881" s="15">
        <f>IF(OR(B2881="",AND(F2881="",G2881="")),"",IFERROR(N(INDEX('Transporters'!$E$4:$E$203,MATCH(B2881,'Transporters'!$A$4:$A$203,0))),0)+SUMIFS($F$4:F2881,$B$4:B2881,B2881)-SUMIFS($G$4:G2881,$B$4:B2881,B2881))</f>
        <v/>
      </c>
      <c r="M2881" s="13" t="n"/>
    </row>
    <row r="2882">
      <c r="A2882" s="16" t="n"/>
      <c r="B2882" s="13" t="n"/>
      <c r="C2882" s="13" t="n"/>
      <c r="D2882" s="13" t="n"/>
      <c r="E2882" s="13" t="n"/>
      <c r="F2882" s="14" t="n"/>
      <c r="G2882" s="14" t="n"/>
      <c r="H2882" s="13" t="n"/>
      <c r="I2882" s="13" t="n"/>
      <c r="J2882" s="13" t="n"/>
      <c r="K2882" s="13" t="n"/>
      <c r="L2882" s="15">
        <f>IF(OR(B2882="",AND(F2882="",G2882="")),"",IFERROR(N(INDEX('Transporters'!$E$4:$E$203,MATCH(B2882,'Transporters'!$A$4:$A$203,0))),0)+SUMIFS($F$4:F2882,$B$4:B2882,B2882)-SUMIFS($G$4:G2882,$B$4:B2882,B2882))</f>
        <v/>
      </c>
      <c r="M2882" s="13" t="n"/>
    </row>
    <row r="2883">
      <c r="A2883" s="16" t="n"/>
      <c r="B2883" s="13" t="n"/>
      <c r="C2883" s="13" t="n"/>
      <c r="D2883" s="13" t="n"/>
      <c r="E2883" s="13" t="n"/>
      <c r="F2883" s="14" t="n"/>
      <c r="G2883" s="14" t="n"/>
      <c r="H2883" s="13" t="n"/>
      <c r="I2883" s="13" t="n"/>
      <c r="J2883" s="13" t="n"/>
      <c r="K2883" s="13" t="n"/>
      <c r="L2883" s="15">
        <f>IF(OR(B2883="",AND(F2883="",G2883="")),"",IFERROR(N(INDEX('Transporters'!$E$4:$E$203,MATCH(B2883,'Transporters'!$A$4:$A$203,0))),0)+SUMIFS($F$4:F2883,$B$4:B2883,B2883)-SUMIFS($G$4:G2883,$B$4:B2883,B2883))</f>
        <v/>
      </c>
      <c r="M2883" s="13" t="n"/>
    </row>
    <row r="2884">
      <c r="A2884" s="16" t="n"/>
      <c r="B2884" s="13" t="n"/>
      <c r="C2884" s="13" t="n"/>
      <c r="D2884" s="13" t="n"/>
      <c r="E2884" s="13" t="n"/>
      <c r="F2884" s="14" t="n"/>
      <c r="G2884" s="14" t="n"/>
      <c r="H2884" s="13" t="n"/>
      <c r="I2884" s="13" t="n"/>
      <c r="J2884" s="13" t="n"/>
      <c r="K2884" s="13" t="n"/>
      <c r="L2884" s="15">
        <f>IF(OR(B2884="",AND(F2884="",G2884="")),"",IFERROR(N(INDEX('Transporters'!$E$4:$E$203,MATCH(B2884,'Transporters'!$A$4:$A$203,0))),0)+SUMIFS($F$4:F2884,$B$4:B2884,B2884)-SUMIFS($G$4:G2884,$B$4:B2884,B2884))</f>
        <v/>
      </c>
      <c r="M2884" s="13" t="n"/>
    </row>
    <row r="2885">
      <c r="A2885" s="16" t="n"/>
      <c r="B2885" s="13" t="n"/>
      <c r="C2885" s="13" t="n"/>
      <c r="D2885" s="13" t="n"/>
      <c r="E2885" s="13" t="n"/>
      <c r="F2885" s="14" t="n"/>
      <c r="G2885" s="14" t="n"/>
      <c r="H2885" s="13" t="n"/>
      <c r="I2885" s="13" t="n"/>
      <c r="J2885" s="13" t="n"/>
      <c r="K2885" s="13" t="n"/>
      <c r="L2885" s="15">
        <f>IF(OR(B2885="",AND(F2885="",G2885="")),"",IFERROR(N(INDEX('Transporters'!$E$4:$E$203,MATCH(B2885,'Transporters'!$A$4:$A$203,0))),0)+SUMIFS($F$4:F2885,$B$4:B2885,B2885)-SUMIFS($G$4:G2885,$B$4:B2885,B2885))</f>
        <v/>
      </c>
      <c r="M2885" s="13" t="n"/>
    </row>
    <row r="2886">
      <c r="A2886" s="16" t="n"/>
      <c r="B2886" s="13" t="n"/>
      <c r="C2886" s="13" t="n"/>
      <c r="D2886" s="13" t="n"/>
      <c r="E2886" s="13" t="n"/>
      <c r="F2886" s="14" t="n"/>
      <c r="G2886" s="14" t="n"/>
      <c r="H2886" s="13" t="n"/>
      <c r="I2886" s="13" t="n"/>
      <c r="J2886" s="13" t="n"/>
      <c r="K2886" s="13" t="n"/>
      <c r="L2886" s="15">
        <f>IF(OR(B2886="",AND(F2886="",G2886="")),"",IFERROR(N(INDEX('Transporters'!$E$4:$E$203,MATCH(B2886,'Transporters'!$A$4:$A$203,0))),0)+SUMIFS($F$4:F2886,$B$4:B2886,B2886)-SUMIFS($G$4:G2886,$B$4:B2886,B2886))</f>
        <v/>
      </c>
      <c r="M2886" s="13" t="n"/>
    </row>
    <row r="2887">
      <c r="A2887" s="16" t="n"/>
      <c r="B2887" s="13" t="n"/>
      <c r="C2887" s="13" t="n"/>
      <c r="D2887" s="13" t="n"/>
      <c r="E2887" s="13" t="n"/>
      <c r="F2887" s="14" t="n"/>
      <c r="G2887" s="14" t="n"/>
      <c r="H2887" s="13" t="n"/>
      <c r="I2887" s="13" t="n"/>
      <c r="J2887" s="13" t="n"/>
      <c r="K2887" s="13" t="n"/>
      <c r="L2887" s="15">
        <f>IF(OR(B2887="",AND(F2887="",G2887="")),"",IFERROR(N(INDEX('Transporters'!$E$4:$E$203,MATCH(B2887,'Transporters'!$A$4:$A$203,0))),0)+SUMIFS($F$4:F2887,$B$4:B2887,B2887)-SUMIFS($G$4:G2887,$B$4:B2887,B2887))</f>
        <v/>
      </c>
      <c r="M2887" s="13" t="n"/>
    </row>
    <row r="2888">
      <c r="A2888" s="16" t="n"/>
      <c r="B2888" s="13" t="n"/>
      <c r="C2888" s="13" t="n"/>
      <c r="D2888" s="13" t="n"/>
      <c r="E2888" s="13" t="n"/>
      <c r="F2888" s="14" t="n"/>
      <c r="G2888" s="14" t="n"/>
      <c r="H2888" s="13" t="n"/>
      <c r="I2888" s="13" t="n"/>
      <c r="J2888" s="13" t="n"/>
      <c r="K2888" s="13" t="n"/>
      <c r="L2888" s="15">
        <f>IF(OR(B2888="",AND(F2888="",G2888="")),"",IFERROR(N(INDEX('Transporters'!$E$4:$E$203,MATCH(B2888,'Transporters'!$A$4:$A$203,0))),0)+SUMIFS($F$4:F2888,$B$4:B2888,B2888)-SUMIFS($G$4:G2888,$B$4:B2888,B2888))</f>
        <v/>
      </c>
      <c r="M2888" s="13" t="n"/>
    </row>
    <row r="2889">
      <c r="A2889" s="16" t="n"/>
      <c r="B2889" s="13" t="n"/>
      <c r="C2889" s="13" t="n"/>
      <c r="D2889" s="13" t="n"/>
      <c r="E2889" s="13" t="n"/>
      <c r="F2889" s="14" t="n"/>
      <c r="G2889" s="14" t="n"/>
      <c r="H2889" s="13" t="n"/>
      <c r="I2889" s="13" t="n"/>
      <c r="J2889" s="13" t="n"/>
      <c r="K2889" s="13" t="n"/>
      <c r="L2889" s="15">
        <f>IF(OR(B2889="",AND(F2889="",G2889="")),"",IFERROR(N(INDEX('Transporters'!$E$4:$E$203,MATCH(B2889,'Transporters'!$A$4:$A$203,0))),0)+SUMIFS($F$4:F2889,$B$4:B2889,B2889)-SUMIFS($G$4:G2889,$B$4:B2889,B2889))</f>
        <v/>
      </c>
      <c r="M2889" s="13" t="n"/>
    </row>
    <row r="2890">
      <c r="A2890" s="16" t="n"/>
      <c r="B2890" s="13" t="n"/>
      <c r="C2890" s="13" t="n"/>
      <c r="D2890" s="13" t="n"/>
      <c r="E2890" s="13" t="n"/>
      <c r="F2890" s="14" t="n"/>
      <c r="G2890" s="14" t="n"/>
      <c r="H2890" s="13" t="n"/>
      <c r="I2890" s="13" t="n"/>
      <c r="J2890" s="13" t="n"/>
      <c r="K2890" s="13" t="n"/>
      <c r="L2890" s="15">
        <f>IF(OR(B2890="",AND(F2890="",G2890="")),"",IFERROR(N(INDEX('Transporters'!$E$4:$E$203,MATCH(B2890,'Transporters'!$A$4:$A$203,0))),0)+SUMIFS($F$4:F2890,$B$4:B2890,B2890)-SUMIFS($G$4:G2890,$B$4:B2890,B2890))</f>
        <v/>
      </c>
      <c r="M2890" s="13" t="n"/>
    </row>
    <row r="2891">
      <c r="A2891" s="16" t="n"/>
      <c r="B2891" s="13" t="n"/>
      <c r="C2891" s="13" t="n"/>
      <c r="D2891" s="13" t="n"/>
      <c r="E2891" s="13" t="n"/>
      <c r="F2891" s="14" t="n"/>
      <c r="G2891" s="14" t="n"/>
      <c r="H2891" s="13" t="n"/>
      <c r="I2891" s="13" t="n"/>
      <c r="J2891" s="13" t="n"/>
      <c r="K2891" s="13" t="n"/>
      <c r="L2891" s="15">
        <f>IF(OR(B2891="",AND(F2891="",G2891="")),"",IFERROR(N(INDEX('Transporters'!$E$4:$E$203,MATCH(B2891,'Transporters'!$A$4:$A$203,0))),0)+SUMIFS($F$4:F2891,$B$4:B2891,B2891)-SUMIFS($G$4:G2891,$B$4:B2891,B2891))</f>
        <v/>
      </c>
      <c r="M2891" s="13" t="n"/>
    </row>
    <row r="2892">
      <c r="A2892" s="16" t="n"/>
      <c r="B2892" s="13" t="n"/>
      <c r="C2892" s="13" t="n"/>
      <c r="D2892" s="13" t="n"/>
      <c r="E2892" s="13" t="n"/>
      <c r="F2892" s="14" t="n"/>
      <c r="G2892" s="14" t="n"/>
      <c r="H2892" s="13" t="n"/>
      <c r="I2892" s="13" t="n"/>
      <c r="J2892" s="13" t="n"/>
      <c r="K2892" s="13" t="n"/>
      <c r="L2892" s="15">
        <f>IF(OR(B2892="",AND(F2892="",G2892="")),"",IFERROR(N(INDEX('Transporters'!$E$4:$E$203,MATCH(B2892,'Transporters'!$A$4:$A$203,0))),0)+SUMIFS($F$4:F2892,$B$4:B2892,B2892)-SUMIFS($G$4:G2892,$B$4:B2892,B2892))</f>
        <v/>
      </c>
      <c r="M2892" s="13" t="n"/>
    </row>
    <row r="2893">
      <c r="A2893" s="16" t="n"/>
      <c r="B2893" s="13" t="n"/>
      <c r="C2893" s="13" t="n"/>
      <c r="D2893" s="13" t="n"/>
      <c r="E2893" s="13" t="n"/>
      <c r="F2893" s="14" t="n"/>
      <c r="G2893" s="14" t="n"/>
      <c r="H2893" s="13" t="n"/>
      <c r="I2893" s="13" t="n"/>
      <c r="J2893" s="13" t="n"/>
      <c r="K2893" s="13" t="n"/>
      <c r="L2893" s="15">
        <f>IF(OR(B2893="",AND(F2893="",G2893="")),"",IFERROR(N(INDEX('Transporters'!$E$4:$E$203,MATCH(B2893,'Transporters'!$A$4:$A$203,0))),0)+SUMIFS($F$4:F2893,$B$4:B2893,B2893)-SUMIFS($G$4:G2893,$B$4:B2893,B2893))</f>
        <v/>
      </c>
      <c r="M2893" s="13" t="n"/>
    </row>
    <row r="2894">
      <c r="A2894" s="16" t="n"/>
      <c r="B2894" s="13" t="n"/>
      <c r="C2894" s="13" t="n"/>
      <c r="D2894" s="13" t="n"/>
      <c r="E2894" s="13" t="n"/>
      <c r="F2894" s="14" t="n"/>
      <c r="G2894" s="14" t="n"/>
      <c r="H2894" s="13" t="n"/>
      <c r="I2894" s="13" t="n"/>
      <c r="J2894" s="13" t="n"/>
      <c r="K2894" s="13" t="n"/>
      <c r="L2894" s="15">
        <f>IF(OR(B2894="",AND(F2894="",G2894="")),"",IFERROR(N(INDEX('Transporters'!$E$4:$E$203,MATCH(B2894,'Transporters'!$A$4:$A$203,0))),0)+SUMIFS($F$4:F2894,$B$4:B2894,B2894)-SUMIFS($G$4:G2894,$B$4:B2894,B2894))</f>
        <v/>
      </c>
      <c r="M2894" s="13" t="n"/>
    </row>
    <row r="2895">
      <c r="A2895" s="16" t="n"/>
      <c r="B2895" s="13" t="n"/>
      <c r="C2895" s="13" t="n"/>
      <c r="D2895" s="13" t="n"/>
      <c r="E2895" s="13" t="n"/>
      <c r="F2895" s="14" t="n"/>
      <c r="G2895" s="14" t="n"/>
      <c r="H2895" s="13" t="n"/>
      <c r="I2895" s="13" t="n"/>
      <c r="J2895" s="13" t="n"/>
      <c r="K2895" s="13" t="n"/>
      <c r="L2895" s="15">
        <f>IF(OR(B2895="",AND(F2895="",G2895="")),"",IFERROR(N(INDEX('Transporters'!$E$4:$E$203,MATCH(B2895,'Transporters'!$A$4:$A$203,0))),0)+SUMIFS($F$4:F2895,$B$4:B2895,B2895)-SUMIFS($G$4:G2895,$B$4:B2895,B2895))</f>
        <v/>
      </c>
      <c r="M2895" s="13" t="n"/>
    </row>
    <row r="2896">
      <c r="A2896" s="16" t="n"/>
      <c r="B2896" s="13" t="n"/>
      <c r="C2896" s="13" t="n"/>
      <c r="D2896" s="13" t="n"/>
      <c r="E2896" s="13" t="n"/>
      <c r="F2896" s="14" t="n"/>
      <c r="G2896" s="14" t="n"/>
      <c r="H2896" s="13" t="n"/>
      <c r="I2896" s="13" t="n"/>
      <c r="J2896" s="13" t="n"/>
      <c r="K2896" s="13" t="n"/>
      <c r="L2896" s="15">
        <f>IF(OR(B2896="",AND(F2896="",G2896="")),"",IFERROR(N(INDEX('Transporters'!$E$4:$E$203,MATCH(B2896,'Transporters'!$A$4:$A$203,0))),0)+SUMIFS($F$4:F2896,$B$4:B2896,B2896)-SUMIFS($G$4:G2896,$B$4:B2896,B2896))</f>
        <v/>
      </c>
      <c r="M2896" s="13" t="n"/>
    </row>
    <row r="2897">
      <c r="A2897" s="16" t="n"/>
      <c r="B2897" s="13" t="n"/>
      <c r="C2897" s="13" t="n"/>
      <c r="D2897" s="13" t="n"/>
      <c r="E2897" s="13" t="n"/>
      <c r="F2897" s="14" t="n"/>
      <c r="G2897" s="14" t="n"/>
      <c r="H2897" s="13" t="n"/>
      <c r="I2897" s="13" t="n"/>
      <c r="J2897" s="13" t="n"/>
      <c r="K2897" s="13" t="n"/>
      <c r="L2897" s="15">
        <f>IF(OR(B2897="",AND(F2897="",G2897="")),"",IFERROR(N(INDEX('Transporters'!$E$4:$E$203,MATCH(B2897,'Transporters'!$A$4:$A$203,0))),0)+SUMIFS($F$4:F2897,$B$4:B2897,B2897)-SUMIFS($G$4:G2897,$B$4:B2897,B2897))</f>
        <v/>
      </c>
      <c r="M2897" s="13" t="n"/>
    </row>
    <row r="2898">
      <c r="A2898" s="16" t="n"/>
      <c r="B2898" s="13" t="n"/>
      <c r="C2898" s="13" t="n"/>
      <c r="D2898" s="13" t="n"/>
      <c r="E2898" s="13" t="n"/>
      <c r="F2898" s="14" t="n"/>
      <c r="G2898" s="14" t="n"/>
      <c r="H2898" s="13" t="n"/>
      <c r="I2898" s="13" t="n"/>
      <c r="J2898" s="13" t="n"/>
      <c r="K2898" s="13" t="n"/>
      <c r="L2898" s="15">
        <f>IF(OR(B2898="",AND(F2898="",G2898="")),"",IFERROR(N(INDEX('Transporters'!$E$4:$E$203,MATCH(B2898,'Transporters'!$A$4:$A$203,0))),0)+SUMIFS($F$4:F2898,$B$4:B2898,B2898)-SUMIFS($G$4:G2898,$B$4:B2898,B2898))</f>
        <v/>
      </c>
      <c r="M2898" s="13" t="n"/>
    </row>
    <row r="2899">
      <c r="A2899" s="16" t="n"/>
      <c r="B2899" s="13" t="n"/>
      <c r="C2899" s="13" t="n"/>
      <c r="D2899" s="13" t="n"/>
      <c r="E2899" s="13" t="n"/>
      <c r="F2899" s="14" t="n"/>
      <c r="G2899" s="14" t="n"/>
      <c r="H2899" s="13" t="n"/>
      <c r="I2899" s="13" t="n"/>
      <c r="J2899" s="13" t="n"/>
      <c r="K2899" s="13" t="n"/>
      <c r="L2899" s="15">
        <f>IF(OR(B2899="",AND(F2899="",G2899="")),"",IFERROR(N(INDEX('Transporters'!$E$4:$E$203,MATCH(B2899,'Transporters'!$A$4:$A$203,0))),0)+SUMIFS($F$4:F2899,$B$4:B2899,B2899)-SUMIFS($G$4:G2899,$B$4:B2899,B2899))</f>
        <v/>
      </c>
      <c r="M2899" s="13" t="n"/>
    </row>
    <row r="2900">
      <c r="A2900" s="16" t="n"/>
      <c r="B2900" s="13" t="n"/>
      <c r="C2900" s="13" t="n"/>
      <c r="D2900" s="13" t="n"/>
      <c r="E2900" s="13" t="n"/>
      <c r="F2900" s="14" t="n"/>
      <c r="G2900" s="14" t="n"/>
      <c r="H2900" s="13" t="n"/>
      <c r="I2900" s="13" t="n"/>
      <c r="J2900" s="13" t="n"/>
      <c r="K2900" s="13" t="n"/>
      <c r="L2900" s="15">
        <f>IF(OR(B2900="",AND(F2900="",G2900="")),"",IFERROR(N(INDEX('Transporters'!$E$4:$E$203,MATCH(B2900,'Transporters'!$A$4:$A$203,0))),0)+SUMIFS($F$4:F2900,$B$4:B2900,B2900)-SUMIFS($G$4:G2900,$B$4:B2900,B2900))</f>
        <v/>
      </c>
      <c r="M2900" s="13" t="n"/>
    </row>
    <row r="2901">
      <c r="A2901" s="16" t="n"/>
      <c r="B2901" s="13" t="n"/>
      <c r="C2901" s="13" t="n"/>
      <c r="D2901" s="13" t="n"/>
      <c r="E2901" s="13" t="n"/>
      <c r="F2901" s="14" t="n"/>
      <c r="G2901" s="14" t="n"/>
      <c r="H2901" s="13" t="n"/>
      <c r="I2901" s="13" t="n"/>
      <c r="J2901" s="13" t="n"/>
      <c r="K2901" s="13" t="n"/>
      <c r="L2901" s="15">
        <f>IF(OR(B2901="",AND(F2901="",G2901="")),"",IFERROR(N(INDEX('Transporters'!$E$4:$E$203,MATCH(B2901,'Transporters'!$A$4:$A$203,0))),0)+SUMIFS($F$4:F2901,$B$4:B2901,B2901)-SUMIFS($G$4:G2901,$B$4:B2901,B2901))</f>
        <v/>
      </c>
      <c r="M2901" s="13" t="n"/>
    </row>
    <row r="2902">
      <c r="A2902" s="16" t="n"/>
      <c r="B2902" s="13" t="n"/>
      <c r="C2902" s="13" t="n"/>
      <c r="D2902" s="13" t="n"/>
      <c r="E2902" s="13" t="n"/>
      <c r="F2902" s="14" t="n"/>
      <c r="G2902" s="14" t="n"/>
      <c r="H2902" s="13" t="n"/>
      <c r="I2902" s="13" t="n"/>
      <c r="J2902" s="13" t="n"/>
      <c r="K2902" s="13" t="n"/>
      <c r="L2902" s="15">
        <f>IF(OR(B2902="",AND(F2902="",G2902="")),"",IFERROR(N(INDEX('Transporters'!$E$4:$E$203,MATCH(B2902,'Transporters'!$A$4:$A$203,0))),0)+SUMIFS($F$4:F2902,$B$4:B2902,B2902)-SUMIFS($G$4:G2902,$B$4:B2902,B2902))</f>
        <v/>
      </c>
      <c r="M2902" s="13" t="n"/>
    </row>
    <row r="2903">
      <c r="A2903" s="16" t="n"/>
      <c r="B2903" s="13" t="n"/>
      <c r="C2903" s="13" t="n"/>
      <c r="D2903" s="13" t="n"/>
      <c r="E2903" s="13" t="n"/>
      <c r="F2903" s="14" t="n"/>
      <c r="G2903" s="14" t="n"/>
      <c r="H2903" s="13" t="n"/>
      <c r="I2903" s="13" t="n"/>
      <c r="J2903" s="13" t="n"/>
      <c r="K2903" s="13" t="n"/>
      <c r="L2903" s="15">
        <f>IF(OR(B2903="",AND(F2903="",G2903="")),"",IFERROR(N(INDEX('Transporters'!$E$4:$E$203,MATCH(B2903,'Transporters'!$A$4:$A$203,0))),0)+SUMIFS($F$4:F2903,$B$4:B2903,B2903)-SUMIFS($G$4:G2903,$B$4:B2903,B2903))</f>
        <v/>
      </c>
      <c r="M2903" s="13" t="n"/>
    </row>
    <row r="2904">
      <c r="A2904" s="16" t="n"/>
      <c r="B2904" s="13" t="n"/>
      <c r="C2904" s="13" t="n"/>
      <c r="D2904" s="13" t="n"/>
      <c r="E2904" s="13" t="n"/>
      <c r="F2904" s="14" t="n"/>
      <c r="G2904" s="14" t="n"/>
      <c r="H2904" s="13" t="n"/>
      <c r="I2904" s="13" t="n"/>
      <c r="J2904" s="13" t="n"/>
      <c r="K2904" s="13" t="n"/>
      <c r="L2904" s="15">
        <f>IF(OR(B2904="",AND(F2904="",G2904="")),"",IFERROR(N(INDEX('Transporters'!$E$4:$E$203,MATCH(B2904,'Transporters'!$A$4:$A$203,0))),0)+SUMIFS($F$4:F2904,$B$4:B2904,B2904)-SUMIFS($G$4:G2904,$B$4:B2904,B2904))</f>
        <v/>
      </c>
      <c r="M2904" s="13" t="n"/>
    </row>
    <row r="2905">
      <c r="A2905" s="16" t="n"/>
      <c r="B2905" s="13" t="n"/>
      <c r="C2905" s="13" t="n"/>
      <c r="D2905" s="13" t="n"/>
      <c r="E2905" s="13" t="n"/>
      <c r="F2905" s="14" t="n"/>
      <c r="G2905" s="14" t="n"/>
      <c r="H2905" s="13" t="n"/>
      <c r="I2905" s="13" t="n"/>
      <c r="J2905" s="13" t="n"/>
      <c r="K2905" s="13" t="n"/>
      <c r="L2905" s="15">
        <f>IF(OR(B2905="",AND(F2905="",G2905="")),"",IFERROR(N(INDEX('Transporters'!$E$4:$E$203,MATCH(B2905,'Transporters'!$A$4:$A$203,0))),0)+SUMIFS($F$4:F2905,$B$4:B2905,B2905)-SUMIFS($G$4:G2905,$B$4:B2905,B2905))</f>
        <v/>
      </c>
      <c r="M2905" s="13" t="n"/>
    </row>
    <row r="2906">
      <c r="A2906" s="16" t="n"/>
      <c r="B2906" s="13" t="n"/>
      <c r="C2906" s="13" t="n"/>
      <c r="D2906" s="13" t="n"/>
      <c r="E2906" s="13" t="n"/>
      <c r="F2906" s="14" t="n"/>
      <c r="G2906" s="14" t="n"/>
      <c r="H2906" s="13" t="n"/>
      <c r="I2906" s="13" t="n"/>
      <c r="J2906" s="13" t="n"/>
      <c r="K2906" s="13" t="n"/>
      <c r="L2906" s="15">
        <f>IF(OR(B2906="",AND(F2906="",G2906="")),"",IFERROR(N(INDEX('Transporters'!$E$4:$E$203,MATCH(B2906,'Transporters'!$A$4:$A$203,0))),0)+SUMIFS($F$4:F2906,$B$4:B2906,B2906)-SUMIFS($G$4:G2906,$B$4:B2906,B2906))</f>
        <v/>
      </c>
      <c r="M2906" s="13" t="n"/>
    </row>
    <row r="2907">
      <c r="A2907" s="16" t="n"/>
      <c r="B2907" s="13" t="n"/>
      <c r="C2907" s="13" t="n"/>
      <c r="D2907" s="13" t="n"/>
      <c r="E2907" s="13" t="n"/>
      <c r="F2907" s="14" t="n"/>
      <c r="G2907" s="14" t="n"/>
      <c r="H2907" s="13" t="n"/>
      <c r="I2907" s="13" t="n"/>
      <c r="J2907" s="13" t="n"/>
      <c r="K2907" s="13" t="n"/>
      <c r="L2907" s="15">
        <f>IF(OR(B2907="",AND(F2907="",G2907="")),"",IFERROR(N(INDEX('Transporters'!$E$4:$E$203,MATCH(B2907,'Transporters'!$A$4:$A$203,0))),0)+SUMIFS($F$4:F2907,$B$4:B2907,B2907)-SUMIFS($G$4:G2907,$B$4:B2907,B2907))</f>
        <v/>
      </c>
      <c r="M2907" s="13" t="n"/>
    </row>
    <row r="2908">
      <c r="A2908" s="16" t="n"/>
      <c r="B2908" s="13" t="n"/>
      <c r="C2908" s="13" t="n"/>
      <c r="D2908" s="13" t="n"/>
      <c r="E2908" s="13" t="n"/>
      <c r="F2908" s="14" t="n"/>
      <c r="G2908" s="14" t="n"/>
      <c r="H2908" s="13" t="n"/>
      <c r="I2908" s="13" t="n"/>
      <c r="J2908" s="13" t="n"/>
      <c r="K2908" s="13" t="n"/>
      <c r="L2908" s="15">
        <f>IF(OR(B2908="",AND(F2908="",G2908="")),"",IFERROR(N(INDEX('Transporters'!$E$4:$E$203,MATCH(B2908,'Transporters'!$A$4:$A$203,0))),0)+SUMIFS($F$4:F2908,$B$4:B2908,B2908)-SUMIFS($G$4:G2908,$B$4:B2908,B2908))</f>
        <v/>
      </c>
      <c r="M2908" s="13" t="n"/>
    </row>
    <row r="2909">
      <c r="A2909" s="16" t="n"/>
      <c r="B2909" s="13" t="n"/>
      <c r="C2909" s="13" t="n"/>
      <c r="D2909" s="13" t="n"/>
      <c r="E2909" s="13" t="n"/>
      <c r="F2909" s="14" t="n"/>
      <c r="G2909" s="14" t="n"/>
      <c r="H2909" s="13" t="n"/>
      <c r="I2909" s="13" t="n"/>
      <c r="J2909" s="13" t="n"/>
      <c r="K2909" s="13" t="n"/>
      <c r="L2909" s="15">
        <f>IF(OR(B2909="",AND(F2909="",G2909="")),"",IFERROR(N(INDEX('Transporters'!$E$4:$E$203,MATCH(B2909,'Transporters'!$A$4:$A$203,0))),0)+SUMIFS($F$4:F2909,$B$4:B2909,B2909)-SUMIFS($G$4:G2909,$B$4:B2909,B2909))</f>
        <v/>
      </c>
      <c r="M2909" s="13" t="n"/>
    </row>
    <row r="2910">
      <c r="A2910" s="16" t="n"/>
      <c r="B2910" s="13" t="n"/>
      <c r="C2910" s="13" t="n"/>
      <c r="D2910" s="13" t="n"/>
      <c r="E2910" s="13" t="n"/>
      <c r="F2910" s="14" t="n"/>
      <c r="G2910" s="14" t="n"/>
      <c r="H2910" s="13" t="n"/>
      <c r="I2910" s="13" t="n"/>
      <c r="J2910" s="13" t="n"/>
      <c r="K2910" s="13" t="n"/>
      <c r="L2910" s="15">
        <f>IF(OR(B2910="",AND(F2910="",G2910="")),"",IFERROR(N(INDEX('Transporters'!$E$4:$E$203,MATCH(B2910,'Transporters'!$A$4:$A$203,0))),0)+SUMIFS($F$4:F2910,$B$4:B2910,B2910)-SUMIFS($G$4:G2910,$B$4:B2910,B2910))</f>
        <v/>
      </c>
      <c r="M2910" s="13" t="n"/>
    </row>
    <row r="2911">
      <c r="A2911" s="16" t="n"/>
      <c r="B2911" s="13" t="n"/>
      <c r="C2911" s="13" t="n"/>
      <c r="D2911" s="13" t="n"/>
      <c r="E2911" s="13" t="n"/>
      <c r="F2911" s="14" t="n"/>
      <c r="G2911" s="14" t="n"/>
      <c r="H2911" s="13" t="n"/>
      <c r="I2911" s="13" t="n"/>
      <c r="J2911" s="13" t="n"/>
      <c r="K2911" s="13" t="n"/>
      <c r="L2911" s="15">
        <f>IF(OR(B2911="",AND(F2911="",G2911="")),"",IFERROR(N(INDEX('Transporters'!$E$4:$E$203,MATCH(B2911,'Transporters'!$A$4:$A$203,0))),0)+SUMIFS($F$4:F2911,$B$4:B2911,B2911)-SUMIFS($G$4:G2911,$B$4:B2911,B2911))</f>
        <v/>
      </c>
      <c r="M2911" s="13" t="n"/>
    </row>
    <row r="2912">
      <c r="A2912" s="16" t="n"/>
      <c r="B2912" s="13" t="n"/>
      <c r="C2912" s="13" t="n"/>
      <c r="D2912" s="13" t="n"/>
      <c r="E2912" s="13" t="n"/>
      <c r="F2912" s="14" t="n"/>
      <c r="G2912" s="14" t="n"/>
      <c r="H2912" s="13" t="n"/>
      <c r="I2912" s="13" t="n"/>
      <c r="J2912" s="13" t="n"/>
      <c r="K2912" s="13" t="n"/>
      <c r="L2912" s="15">
        <f>IF(OR(B2912="",AND(F2912="",G2912="")),"",IFERROR(N(INDEX('Transporters'!$E$4:$E$203,MATCH(B2912,'Transporters'!$A$4:$A$203,0))),0)+SUMIFS($F$4:F2912,$B$4:B2912,B2912)-SUMIFS($G$4:G2912,$B$4:B2912,B2912))</f>
        <v/>
      </c>
      <c r="M2912" s="13" t="n"/>
    </row>
    <row r="2913">
      <c r="A2913" s="16" t="n"/>
      <c r="B2913" s="13" t="n"/>
      <c r="C2913" s="13" t="n"/>
      <c r="D2913" s="13" t="n"/>
      <c r="E2913" s="13" t="n"/>
      <c r="F2913" s="14" t="n"/>
      <c r="G2913" s="14" t="n"/>
      <c r="H2913" s="13" t="n"/>
      <c r="I2913" s="13" t="n"/>
      <c r="J2913" s="13" t="n"/>
      <c r="K2913" s="13" t="n"/>
      <c r="L2913" s="15">
        <f>IF(OR(B2913="",AND(F2913="",G2913="")),"",IFERROR(N(INDEX('Transporters'!$E$4:$E$203,MATCH(B2913,'Transporters'!$A$4:$A$203,0))),0)+SUMIFS($F$4:F2913,$B$4:B2913,B2913)-SUMIFS($G$4:G2913,$B$4:B2913,B2913))</f>
        <v/>
      </c>
      <c r="M2913" s="13" t="n"/>
    </row>
    <row r="2914">
      <c r="A2914" s="16" t="n"/>
      <c r="B2914" s="13" t="n"/>
      <c r="C2914" s="13" t="n"/>
      <c r="D2914" s="13" t="n"/>
      <c r="E2914" s="13" t="n"/>
      <c r="F2914" s="14" t="n"/>
      <c r="G2914" s="14" t="n"/>
      <c r="H2914" s="13" t="n"/>
      <c r="I2914" s="13" t="n"/>
      <c r="J2914" s="13" t="n"/>
      <c r="K2914" s="13" t="n"/>
      <c r="L2914" s="15">
        <f>IF(OR(B2914="",AND(F2914="",G2914="")),"",IFERROR(N(INDEX('Transporters'!$E$4:$E$203,MATCH(B2914,'Transporters'!$A$4:$A$203,0))),0)+SUMIFS($F$4:F2914,$B$4:B2914,B2914)-SUMIFS($G$4:G2914,$B$4:B2914,B2914))</f>
        <v/>
      </c>
      <c r="M2914" s="13" t="n"/>
    </row>
    <row r="2915">
      <c r="A2915" s="16" t="n"/>
      <c r="B2915" s="13" t="n"/>
      <c r="C2915" s="13" t="n"/>
      <c r="D2915" s="13" t="n"/>
      <c r="E2915" s="13" t="n"/>
      <c r="F2915" s="14" t="n"/>
      <c r="G2915" s="14" t="n"/>
      <c r="H2915" s="13" t="n"/>
      <c r="I2915" s="13" t="n"/>
      <c r="J2915" s="13" t="n"/>
      <c r="K2915" s="13" t="n"/>
      <c r="L2915" s="15">
        <f>IF(OR(B2915="",AND(F2915="",G2915="")),"",IFERROR(N(INDEX('Transporters'!$E$4:$E$203,MATCH(B2915,'Transporters'!$A$4:$A$203,0))),0)+SUMIFS($F$4:F2915,$B$4:B2915,B2915)-SUMIFS($G$4:G2915,$B$4:B2915,B2915))</f>
        <v/>
      </c>
      <c r="M2915" s="13" t="n"/>
    </row>
    <row r="2916">
      <c r="A2916" s="16" t="n"/>
      <c r="B2916" s="13" t="n"/>
      <c r="C2916" s="13" t="n"/>
      <c r="D2916" s="13" t="n"/>
      <c r="E2916" s="13" t="n"/>
      <c r="F2916" s="14" t="n"/>
      <c r="G2916" s="14" t="n"/>
      <c r="H2916" s="13" t="n"/>
      <c r="I2916" s="13" t="n"/>
      <c r="J2916" s="13" t="n"/>
      <c r="K2916" s="13" t="n"/>
      <c r="L2916" s="15">
        <f>IF(OR(B2916="",AND(F2916="",G2916="")),"",IFERROR(N(INDEX('Transporters'!$E$4:$E$203,MATCH(B2916,'Transporters'!$A$4:$A$203,0))),0)+SUMIFS($F$4:F2916,$B$4:B2916,B2916)-SUMIFS($G$4:G2916,$B$4:B2916,B2916))</f>
        <v/>
      </c>
      <c r="M2916" s="13" t="n"/>
    </row>
    <row r="2917">
      <c r="A2917" s="16" t="n"/>
      <c r="B2917" s="13" t="n"/>
      <c r="C2917" s="13" t="n"/>
      <c r="D2917" s="13" t="n"/>
      <c r="E2917" s="13" t="n"/>
      <c r="F2917" s="14" t="n"/>
      <c r="G2917" s="14" t="n"/>
      <c r="H2917" s="13" t="n"/>
      <c r="I2917" s="13" t="n"/>
      <c r="J2917" s="13" t="n"/>
      <c r="K2917" s="13" t="n"/>
      <c r="L2917" s="15">
        <f>IF(OR(B2917="",AND(F2917="",G2917="")),"",IFERROR(N(INDEX('Transporters'!$E$4:$E$203,MATCH(B2917,'Transporters'!$A$4:$A$203,0))),0)+SUMIFS($F$4:F2917,$B$4:B2917,B2917)-SUMIFS($G$4:G2917,$B$4:B2917,B2917))</f>
        <v/>
      </c>
      <c r="M2917" s="13" t="n"/>
    </row>
    <row r="2918">
      <c r="A2918" s="16" t="n"/>
      <c r="B2918" s="13" t="n"/>
      <c r="C2918" s="13" t="n"/>
      <c r="D2918" s="13" t="n"/>
      <c r="E2918" s="13" t="n"/>
      <c r="F2918" s="14" t="n"/>
      <c r="G2918" s="14" t="n"/>
      <c r="H2918" s="13" t="n"/>
      <c r="I2918" s="13" t="n"/>
      <c r="J2918" s="13" t="n"/>
      <c r="K2918" s="13" t="n"/>
      <c r="L2918" s="15">
        <f>IF(OR(B2918="",AND(F2918="",G2918="")),"",IFERROR(N(INDEX('Transporters'!$E$4:$E$203,MATCH(B2918,'Transporters'!$A$4:$A$203,0))),0)+SUMIFS($F$4:F2918,$B$4:B2918,B2918)-SUMIFS($G$4:G2918,$B$4:B2918,B2918))</f>
        <v/>
      </c>
      <c r="M2918" s="13" t="n"/>
    </row>
    <row r="2919">
      <c r="A2919" s="16" t="n"/>
      <c r="B2919" s="13" t="n"/>
      <c r="C2919" s="13" t="n"/>
      <c r="D2919" s="13" t="n"/>
      <c r="E2919" s="13" t="n"/>
      <c r="F2919" s="14" t="n"/>
      <c r="G2919" s="14" t="n"/>
      <c r="H2919" s="13" t="n"/>
      <c r="I2919" s="13" t="n"/>
      <c r="J2919" s="13" t="n"/>
      <c r="K2919" s="13" t="n"/>
      <c r="L2919" s="15">
        <f>IF(OR(B2919="",AND(F2919="",G2919="")),"",IFERROR(N(INDEX('Transporters'!$E$4:$E$203,MATCH(B2919,'Transporters'!$A$4:$A$203,0))),0)+SUMIFS($F$4:F2919,$B$4:B2919,B2919)-SUMIFS($G$4:G2919,$B$4:B2919,B2919))</f>
        <v/>
      </c>
      <c r="M2919" s="13" t="n"/>
    </row>
    <row r="2920">
      <c r="A2920" s="16" t="n"/>
      <c r="B2920" s="13" t="n"/>
      <c r="C2920" s="13" t="n"/>
      <c r="D2920" s="13" t="n"/>
      <c r="E2920" s="13" t="n"/>
      <c r="F2920" s="14" t="n"/>
      <c r="G2920" s="14" t="n"/>
      <c r="H2920" s="13" t="n"/>
      <c r="I2920" s="13" t="n"/>
      <c r="J2920" s="13" t="n"/>
      <c r="K2920" s="13" t="n"/>
      <c r="L2920" s="15">
        <f>IF(OR(B2920="",AND(F2920="",G2920="")),"",IFERROR(N(INDEX('Transporters'!$E$4:$E$203,MATCH(B2920,'Transporters'!$A$4:$A$203,0))),0)+SUMIFS($F$4:F2920,$B$4:B2920,B2920)-SUMIFS($G$4:G2920,$B$4:B2920,B2920))</f>
        <v/>
      </c>
      <c r="M2920" s="13" t="n"/>
    </row>
    <row r="2921">
      <c r="A2921" s="16" t="n"/>
      <c r="B2921" s="13" t="n"/>
      <c r="C2921" s="13" t="n"/>
      <c r="D2921" s="13" t="n"/>
      <c r="E2921" s="13" t="n"/>
      <c r="F2921" s="14" t="n"/>
      <c r="G2921" s="14" t="n"/>
      <c r="H2921" s="13" t="n"/>
      <c r="I2921" s="13" t="n"/>
      <c r="J2921" s="13" t="n"/>
      <c r="K2921" s="13" t="n"/>
      <c r="L2921" s="15">
        <f>IF(OR(B2921="",AND(F2921="",G2921="")),"",IFERROR(N(INDEX('Transporters'!$E$4:$E$203,MATCH(B2921,'Transporters'!$A$4:$A$203,0))),0)+SUMIFS($F$4:F2921,$B$4:B2921,B2921)-SUMIFS($G$4:G2921,$B$4:B2921,B2921))</f>
        <v/>
      </c>
      <c r="M2921" s="13" t="n"/>
    </row>
    <row r="2922">
      <c r="A2922" s="16" t="n"/>
      <c r="B2922" s="13" t="n"/>
      <c r="C2922" s="13" t="n"/>
      <c r="D2922" s="13" t="n"/>
      <c r="E2922" s="13" t="n"/>
      <c r="F2922" s="14" t="n"/>
      <c r="G2922" s="14" t="n"/>
      <c r="H2922" s="13" t="n"/>
      <c r="I2922" s="13" t="n"/>
      <c r="J2922" s="13" t="n"/>
      <c r="K2922" s="13" t="n"/>
      <c r="L2922" s="15">
        <f>IF(OR(B2922="",AND(F2922="",G2922="")),"",IFERROR(N(INDEX('Transporters'!$E$4:$E$203,MATCH(B2922,'Transporters'!$A$4:$A$203,0))),0)+SUMIFS($F$4:F2922,$B$4:B2922,B2922)-SUMIFS($G$4:G2922,$B$4:B2922,B2922))</f>
        <v/>
      </c>
      <c r="M2922" s="13" t="n"/>
    </row>
    <row r="2923">
      <c r="A2923" s="16" t="n"/>
      <c r="B2923" s="13" t="n"/>
      <c r="C2923" s="13" t="n"/>
      <c r="D2923" s="13" t="n"/>
      <c r="E2923" s="13" t="n"/>
      <c r="F2923" s="14" t="n"/>
      <c r="G2923" s="14" t="n"/>
      <c r="H2923" s="13" t="n"/>
      <c r="I2923" s="13" t="n"/>
      <c r="J2923" s="13" t="n"/>
      <c r="K2923" s="13" t="n"/>
      <c r="L2923" s="15">
        <f>IF(OR(B2923="",AND(F2923="",G2923="")),"",IFERROR(N(INDEX('Transporters'!$E$4:$E$203,MATCH(B2923,'Transporters'!$A$4:$A$203,0))),0)+SUMIFS($F$4:F2923,$B$4:B2923,B2923)-SUMIFS($G$4:G2923,$B$4:B2923,B2923))</f>
        <v/>
      </c>
      <c r="M2923" s="13" t="n"/>
    </row>
    <row r="2924">
      <c r="A2924" s="16" t="n"/>
      <c r="B2924" s="13" t="n"/>
      <c r="C2924" s="13" t="n"/>
      <c r="D2924" s="13" t="n"/>
      <c r="E2924" s="13" t="n"/>
      <c r="F2924" s="14" t="n"/>
      <c r="G2924" s="14" t="n"/>
      <c r="H2924" s="13" t="n"/>
      <c r="I2924" s="13" t="n"/>
      <c r="J2924" s="13" t="n"/>
      <c r="K2924" s="13" t="n"/>
      <c r="L2924" s="15">
        <f>IF(OR(B2924="",AND(F2924="",G2924="")),"",IFERROR(N(INDEX('Transporters'!$E$4:$E$203,MATCH(B2924,'Transporters'!$A$4:$A$203,0))),0)+SUMIFS($F$4:F2924,$B$4:B2924,B2924)-SUMIFS($G$4:G2924,$B$4:B2924,B2924))</f>
        <v/>
      </c>
      <c r="M2924" s="13" t="n"/>
    </row>
    <row r="2925">
      <c r="A2925" s="16" t="n"/>
      <c r="B2925" s="13" t="n"/>
      <c r="C2925" s="13" t="n"/>
      <c r="D2925" s="13" t="n"/>
      <c r="E2925" s="13" t="n"/>
      <c r="F2925" s="14" t="n"/>
      <c r="G2925" s="14" t="n"/>
      <c r="H2925" s="13" t="n"/>
      <c r="I2925" s="13" t="n"/>
      <c r="J2925" s="13" t="n"/>
      <c r="K2925" s="13" t="n"/>
      <c r="L2925" s="15">
        <f>IF(OR(B2925="",AND(F2925="",G2925="")),"",IFERROR(N(INDEX('Transporters'!$E$4:$E$203,MATCH(B2925,'Transporters'!$A$4:$A$203,0))),0)+SUMIFS($F$4:F2925,$B$4:B2925,B2925)-SUMIFS($G$4:G2925,$B$4:B2925,B2925))</f>
        <v/>
      </c>
      <c r="M2925" s="13" t="n"/>
    </row>
    <row r="2926">
      <c r="A2926" s="16" t="n"/>
      <c r="B2926" s="13" t="n"/>
      <c r="C2926" s="13" t="n"/>
      <c r="D2926" s="13" t="n"/>
      <c r="E2926" s="13" t="n"/>
      <c r="F2926" s="14" t="n"/>
      <c r="G2926" s="14" t="n"/>
      <c r="H2926" s="13" t="n"/>
      <c r="I2926" s="13" t="n"/>
      <c r="J2926" s="13" t="n"/>
      <c r="K2926" s="13" t="n"/>
      <c r="L2926" s="15">
        <f>IF(OR(B2926="",AND(F2926="",G2926="")),"",IFERROR(N(INDEX('Transporters'!$E$4:$E$203,MATCH(B2926,'Transporters'!$A$4:$A$203,0))),0)+SUMIFS($F$4:F2926,$B$4:B2926,B2926)-SUMIFS($G$4:G2926,$B$4:B2926,B2926))</f>
        <v/>
      </c>
      <c r="M2926" s="13" t="n"/>
    </row>
    <row r="2927">
      <c r="A2927" s="16" t="n"/>
      <c r="B2927" s="13" t="n"/>
      <c r="C2927" s="13" t="n"/>
      <c r="D2927" s="13" t="n"/>
      <c r="E2927" s="13" t="n"/>
      <c r="F2927" s="14" t="n"/>
      <c r="G2927" s="14" t="n"/>
      <c r="H2927" s="13" t="n"/>
      <c r="I2927" s="13" t="n"/>
      <c r="J2927" s="13" t="n"/>
      <c r="K2927" s="13" t="n"/>
      <c r="L2927" s="15">
        <f>IF(OR(B2927="",AND(F2927="",G2927="")),"",IFERROR(N(INDEX('Transporters'!$E$4:$E$203,MATCH(B2927,'Transporters'!$A$4:$A$203,0))),0)+SUMIFS($F$4:F2927,$B$4:B2927,B2927)-SUMIFS($G$4:G2927,$B$4:B2927,B2927))</f>
        <v/>
      </c>
      <c r="M2927" s="13" t="n"/>
    </row>
    <row r="2928">
      <c r="A2928" s="16" t="n"/>
      <c r="B2928" s="13" t="n"/>
      <c r="C2928" s="13" t="n"/>
      <c r="D2928" s="13" t="n"/>
      <c r="E2928" s="13" t="n"/>
      <c r="F2928" s="14" t="n"/>
      <c r="G2928" s="14" t="n"/>
      <c r="H2928" s="13" t="n"/>
      <c r="I2928" s="13" t="n"/>
      <c r="J2928" s="13" t="n"/>
      <c r="K2928" s="13" t="n"/>
      <c r="L2928" s="15">
        <f>IF(OR(B2928="",AND(F2928="",G2928="")),"",IFERROR(N(INDEX('Transporters'!$E$4:$E$203,MATCH(B2928,'Transporters'!$A$4:$A$203,0))),0)+SUMIFS($F$4:F2928,$B$4:B2928,B2928)-SUMIFS($G$4:G2928,$B$4:B2928,B2928))</f>
        <v/>
      </c>
      <c r="M2928" s="13" t="n"/>
    </row>
    <row r="2929">
      <c r="A2929" s="16" t="n"/>
      <c r="B2929" s="13" t="n"/>
      <c r="C2929" s="13" t="n"/>
      <c r="D2929" s="13" t="n"/>
      <c r="E2929" s="13" t="n"/>
      <c r="F2929" s="14" t="n"/>
      <c r="G2929" s="14" t="n"/>
      <c r="H2929" s="13" t="n"/>
      <c r="I2929" s="13" t="n"/>
      <c r="J2929" s="13" t="n"/>
      <c r="K2929" s="13" t="n"/>
      <c r="L2929" s="15">
        <f>IF(OR(B2929="",AND(F2929="",G2929="")),"",IFERROR(N(INDEX('Transporters'!$E$4:$E$203,MATCH(B2929,'Transporters'!$A$4:$A$203,0))),0)+SUMIFS($F$4:F2929,$B$4:B2929,B2929)-SUMIFS($G$4:G2929,$B$4:B2929,B2929))</f>
        <v/>
      </c>
      <c r="M2929" s="13" t="n"/>
    </row>
    <row r="2930">
      <c r="A2930" s="16" t="n"/>
      <c r="B2930" s="13" t="n"/>
      <c r="C2930" s="13" t="n"/>
      <c r="D2930" s="13" t="n"/>
      <c r="E2930" s="13" t="n"/>
      <c r="F2930" s="14" t="n"/>
      <c r="G2930" s="14" t="n"/>
      <c r="H2930" s="13" t="n"/>
      <c r="I2930" s="13" t="n"/>
      <c r="J2930" s="13" t="n"/>
      <c r="K2930" s="13" t="n"/>
      <c r="L2930" s="15">
        <f>IF(OR(B2930="",AND(F2930="",G2930="")),"",IFERROR(N(INDEX('Transporters'!$E$4:$E$203,MATCH(B2930,'Transporters'!$A$4:$A$203,0))),0)+SUMIFS($F$4:F2930,$B$4:B2930,B2930)-SUMIFS($G$4:G2930,$B$4:B2930,B2930))</f>
        <v/>
      </c>
      <c r="M2930" s="13" t="n"/>
    </row>
    <row r="2931">
      <c r="A2931" s="16" t="n"/>
      <c r="B2931" s="13" t="n"/>
      <c r="C2931" s="13" t="n"/>
      <c r="D2931" s="13" t="n"/>
      <c r="E2931" s="13" t="n"/>
      <c r="F2931" s="14" t="n"/>
      <c r="G2931" s="14" t="n"/>
      <c r="H2931" s="13" t="n"/>
      <c r="I2931" s="13" t="n"/>
      <c r="J2931" s="13" t="n"/>
      <c r="K2931" s="13" t="n"/>
      <c r="L2931" s="15">
        <f>IF(OR(B2931="",AND(F2931="",G2931="")),"",IFERROR(N(INDEX('Transporters'!$E$4:$E$203,MATCH(B2931,'Transporters'!$A$4:$A$203,0))),0)+SUMIFS($F$4:F2931,$B$4:B2931,B2931)-SUMIFS($G$4:G2931,$B$4:B2931,B2931))</f>
        <v/>
      </c>
      <c r="M2931" s="13" t="n"/>
    </row>
    <row r="2932">
      <c r="A2932" s="16" t="n"/>
      <c r="B2932" s="13" t="n"/>
      <c r="C2932" s="13" t="n"/>
      <c r="D2932" s="13" t="n"/>
      <c r="E2932" s="13" t="n"/>
      <c r="F2932" s="14" t="n"/>
      <c r="G2932" s="14" t="n"/>
      <c r="H2932" s="13" t="n"/>
      <c r="I2932" s="13" t="n"/>
      <c r="J2932" s="13" t="n"/>
      <c r="K2932" s="13" t="n"/>
      <c r="L2932" s="15">
        <f>IF(OR(B2932="",AND(F2932="",G2932="")),"",IFERROR(N(INDEX('Transporters'!$E$4:$E$203,MATCH(B2932,'Transporters'!$A$4:$A$203,0))),0)+SUMIFS($F$4:F2932,$B$4:B2932,B2932)-SUMIFS($G$4:G2932,$B$4:B2932,B2932))</f>
        <v/>
      </c>
      <c r="M2932" s="13" t="n"/>
    </row>
    <row r="2933">
      <c r="A2933" s="16" t="n"/>
      <c r="B2933" s="13" t="n"/>
      <c r="C2933" s="13" t="n"/>
      <c r="D2933" s="13" t="n"/>
      <c r="E2933" s="13" t="n"/>
      <c r="F2933" s="14" t="n"/>
      <c r="G2933" s="14" t="n"/>
      <c r="H2933" s="13" t="n"/>
      <c r="I2933" s="13" t="n"/>
      <c r="J2933" s="13" t="n"/>
      <c r="K2933" s="13" t="n"/>
      <c r="L2933" s="15">
        <f>IF(OR(B2933="",AND(F2933="",G2933="")),"",IFERROR(N(INDEX('Transporters'!$E$4:$E$203,MATCH(B2933,'Transporters'!$A$4:$A$203,0))),0)+SUMIFS($F$4:F2933,$B$4:B2933,B2933)-SUMIFS($G$4:G2933,$B$4:B2933,B2933))</f>
        <v/>
      </c>
      <c r="M2933" s="13" t="n"/>
    </row>
    <row r="2934">
      <c r="A2934" s="16" t="n"/>
      <c r="B2934" s="13" t="n"/>
      <c r="C2934" s="13" t="n"/>
      <c r="D2934" s="13" t="n"/>
      <c r="E2934" s="13" t="n"/>
      <c r="F2934" s="14" t="n"/>
      <c r="G2934" s="14" t="n"/>
      <c r="H2934" s="13" t="n"/>
      <c r="I2934" s="13" t="n"/>
      <c r="J2934" s="13" t="n"/>
      <c r="K2934" s="13" t="n"/>
      <c r="L2934" s="15">
        <f>IF(OR(B2934="",AND(F2934="",G2934="")),"",IFERROR(N(INDEX('Transporters'!$E$4:$E$203,MATCH(B2934,'Transporters'!$A$4:$A$203,0))),0)+SUMIFS($F$4:F2934,$B$4:B2934,B2934)-SUMIFS($G$4:G2934,$B$4:B2934,B2934))</f>
        <v/>
      </c>
      <c r="M2934" s="13" t="n"/>
    </row>
    <row r="2935">
      <c r="A2935" s="16" t="n"/>
      <c r="B2935" s="13" t="n"/>
      <c r="C2935" s="13" t="n"/>
      <c r="D2935" s="13" t="n"/>
      <c r="E2935" s="13" t="n"/>
      <c r="F2935" s="14" t="n"/>
      <c r="G2935" s="14" t="n"/>
      <c r="H2935" s="13" t="n"/>
      <c r="I2935" s="13" t="n"/>
      <c r="J2935" s="13" t="n"/>
      <c r="K2935" s="13" t="n"/>
      <c r="L2935" s="15">
        <f>IF(OR(B2935="",AND(F2935="",G2935="")),"",IFERROR(N(INDEX('Transporters'!$E$4:$E$203,MATCH(B2935,'Transporters'!$A$4:$A$203,0))),0)+SUMIFS($F$4:F2935,$B$4:B2935,B2935)-SUMIFS($G$4:G2935,$B$4:B2935,B2935))</f>
        <v/>
      </c>
      <c r="M2935" s="13" t="n"/>
    </row>
    <row r="2936">
      <c r="A2936" s="16" t="n"/>
      <c r="B2936" s="13" t="n"/>
      <c r="C2936" s="13" t="n"/>
      <c r="D2936" s="13" t="n"/>
      <c r="E2936" s="13" t="n"/>
      <c r="F2936" s="14" t="n"/>
      <c r="G2936" s="14" t="n"/>
      <c r="H2936" s="13" t="n"/>
      <c r="I2936" s="13" t="n"/>
      <c r="J2936" s="13" t="n"/>
      <c r="K2936" s="13" t="n"/>
      <c r="L2936" s="15">
        <f>IF(OR(B2936="",AND(F2936="",G2936="")),"",IFERROR(N(INDEX('Transporters'!$E$4:$E$203,MATCH(B2936,'Transporters'!$A$4:$A$203,0))),0)+SUMIFS($F$4:F2936,$B$4:B2936,B2936)-SUMIFS($G$4:G2936,$B$4:B2936,B2936))</f>
        <v/>
      </c>
      <c r="M2936" s="13" t="n"/>
    </row>
    <row r="2937">
      <c r="A2937" s="16" t="n"/>
      <c r="B2937" s="13" t="n"/>
      <c r="C2937" s="13" t="n"/>
      <c r="D2937" s="13" t="n"/>
      <c r="E2937" s="13" t="n"/>
      <c r="F2937" s="14" t="n"/>
      <c r="G2937" s="14" t="n"/>
      <c r="H2937" s="13" t="n"/>
      <c r="I2937" s="13" t="n"/>
      <c r="J2937" s="13" t="n"/>
      <c r="K2937" s="13" t="n"/>
      <c r="L2937" s="15">
        <f>IF(OR(B2937="",AND(F2937="",G2937="")),"",IFERROR(N(INDEX('Transporters'!$E$4:$E$203,MATCH(B2937,'Transporters'!$A$4:$A$203,0))),0)+SUMIFS($F$4:F2937,$B$4:B2937,B2937)-SUMIFS($G$4:G2937,$B$4:B2937,B2937))</f>
        <v/>
      </c>
      <c r="M2937" s="13" t="n"/>
    </row>
    <row r="2938">
      <c r="A2938" s="16" t="n"/>
      <c r="B2938" s="13" t="n"/>
      <c r="C2938" s="13" t="n"/>
      <c r="D2938" s="13" t="n"/>
      <c r="E2938" s="13" t="n"/>
      <c r="F2938" s="14" t="n"/>
      <c r="G2938" s="14" t="n"/>
      <c r="H2938" s="13" t="n"/>
      <c r="I2938" s="13" t="n"/>
      <c r="J2938" s="13" t="n"/>
      <c r="K2938" s="13" t="n"/>
      <c r="L2938" s="15">
        <f>IF(OR(B2938="",AND(F2938="",G2938="")),"",IFERROR(N(INDEX('Transporters'!$E$4:$E$203,MATCH(B2938,'Transporters'!$A$4:$A$203,0))),0)+SUMIFS($F$4:F2938,$B$4:B2938,B2938)-SUMIFS($G$4:G2938,$B$4:B2938,B2938))</f>
        <v/>
      </c>
      <c r="M2938" s="13" t="n"/>
    </row>
    <row r="2939">
      <c r="A2939" s="16" t="n"/>
      <c r="B2939" s="13" t="n"/>
      <c r="C2939" s="13" t="n"/>
      <c r="D2939" s="13" t="n"/>
      <c r="E2939" s="13" t="n"/>
      <c r="F2939" s="14" t="n"/>
      <c r="G2939" s="14" t="n"/>
      <c r="H2939" s="13" t="n"/>
      <c r="I2939" s="13" t="n"/>
      <c r="J2939" s="13" t="n"/>
      <c r="K2939" s="13" t="n"/>
      <c r="L2939" s="15">
        <f>IF(OR(B2939="",AND(F2939="",G2939="")),"",IFERROR(N(INDEX('Transporters'!$E$4:$E$203,MATCH(B2939,'Transporters'!$A$4:$A$203,0))),0)+SUMIFS($F$4:F2939,$B$4:B2939,B2939)-SUMIFS($G$4:G2939,$B$4:B2939,B2939))</f>
        <v/>
      </c>
      <c r="M2939" s="13" t="n"/>
    </row>
    <row r="2940">
      <c r="A2940" s="16" t="n"/>
      <c r="B2940" s="13" t="n"/>
      <c r="C2940" s="13" t="n"/>
      <c r="D2940" s="13" t="n"/>
      <c r="E2940" s="13" t="n"/>
      <c r="F2940" s="14" t="n"/>
      <c r="G2940" s="14" t="n"/>
      <c r="H2940" s="13" t="n"/>
      <c r="I2940" s="13" t="n"/>
      <c r="J2940" s="13" t="n"/>
      <c r="K2940" s="13" t="n"/>
      <c r="L2940" s="15">
        <f>IF(OR(B2940="",AND(F2940="",G2940="")),"",IFERROR(N(INDEX('Transporters'!$E$4:$E$203,MATCH(B2940,'Transporters'!$A$4:$A$203,0))),0)+SUMIFS($F$4:F2940,$B$4:B2940,B2940)-SUMIFS($G$4:G2940,$B$4:B2940,B2940))</f>
        <v/>
      </c>
      <c r="M2940" s="13" t="n"/>
    </row>
    <row r="2941">
      <c r="A2941" s="16" t="n"/>
      <c r="B2941" s="13" t="n"/>
      <c r="C2941" s="13" t="n"/>
      <c r="D2941" s="13" t="n"/>
      <c r="E2941" s="13" t="n"/>
      <c r="F2941" s="14" t="n"/>
      <c r="G2941" s="14" t="n"/>
      <c r="H2941" s="13" t="n"/>
      <c r="I2941" s="13" t="n"/>
      <c r="J2941" s="13" t="n"/>
      <c r="K2941" s="13" t="n"/>
      <c r="L2941" s="15">
        <f>IF(OR(B2941="",AND(F2941="",G2941="")),"",IFERROR(N(INDEX('Transporters'!$E$4:$E$203,MATCH(B2941,'Transporters'!$A$4:$A$203,0))),0)+SUMIFS($F$4:F2941,$B$4:B2941,B2941)-SUMIFS($G$4:G2941,$B$4:B2941,B2941))</f>
        <v/>
      </c>
      <c r="M2941" s="13" t="n"/>
    </row>
    <row r="2942">
      <c r="A2942" s="16" t="n"/>
      <c r="B2942" s="13" t="n"/>
      <c r="C2942" s="13" t="n"/>
      <c r="D2942" s="13" t="n"/>
      <c r="E2942" s="13" t="n"/>
      <c r="F2942" s="14" t="n"/>
      <c r="G2942" s="14" t="n"/>
      <c r="H2942" s="13" t="n"/>
      <c r="I2942" s="13" t="n"/>
      <c r="J2942" s="13" t="n"/>
      <c r="K2942" s="13" t="n"/>
      <c r="L2942" s="15">
        <f>IF(OR(B2942="",AND(F2942="",G2942="")),"",IFERROR(N(INDEX('Transporters'!$E$4:$E$203,MATCH(B2942,'Transporters'!$A$4:$A$203,0))),0)+SUMIFS($F$4:F2942,$B$4:B2942,B2942)-SUMIFS($G$4:G2942,$B$4:B2942,B2942))</f>
        <v/>
      </c>
      <c r="M2942" s="13" t="n"/>
    </row>
    <row r="2943">
      <c r="A2943" s="16" t="n"/>
      <c r="B2943" s="13" t="n"/>
      <c r="C2943" s="13" t="n"/>
      <c r="D2943" s="13" t="n"/>
      <c r="E2943" s="13" t="n"/>
      <c r="F2943" s="14" t="n"/>
      <c r="G2943" s="14" t="n"/>
      <c r="H2943" s="13" t="n"/>
      <c r="I2943" s="13" t="n"/>
      <c r="J2943" s="13" t="n"/>
      <c r="K2943" s="13" t="n"/>
      <c r="L2943" s="15">
        <f>IF(OR(B2943="",AND(F2943="",G2943="")),"",IFERROR(N(INDEX('Transporters'!$E$4:$E$203,MATCH(B2943,'Transporters'!$A$4:$A$203,0))),0)+SUMIFS($F$4:F2943,$B$4:B2943,B2943)-SUMIFS($G$4:G2943,$B$4:B2943,B2943))</f>
        <v/>
      </c>
      <c r="M2943" s="13" t="n"/>
    </row>
    <row r="2944">
      <c r="A2944" s="16" t="n"/>
      <c r="B2944" s="13" t="n"/>
      <c r="C2944" s="13" t="n"/>
      <c r="D2944" s="13" t="n"/>
      <c r="E2944" s="13" t="n"/>
      <c r="F2944" s="14" t="n"/>
      <c r="G2944" s="14" t="n"/>
      <c r="H2944" s="13" t="n"/>
      <c r="I2944" s="13" t="n"/>
      <c r="J2944" s="13" t="n"/>
      <c r="K2944" s="13" t="n"/>
      <c r="L2944" s="15">
        <f>IF(OR(B2944="",AND(F2944="",G2944="")),"",IFERROR(N(INDEX('Transporters'!$E$4:$E$203,MATCH(B2944,'Transporters'!$A$4:$A$203,0))),0)+SUMIFS($F$4:F2944,$B$4:B2944,B2944)-SUMIFS($G$4:G2944,$B$4:B2944,B2944))</f>
        <v/>
      </c>
      <c r="M2944" s="13" t="n"/>
    </row>
    <row r="2945">
      <c r="A2945" s="16" t="n"/>
      <c r="B2945" s="13" t="n"/>
      <c r="C2945" s="13" t="n"/>
      <c r="D2945" s="13" t="n"/>
      <c r="E2945" s="13" t="n"/>
      <c r="F2945" s="14" t="n"/>
      <c r="G2945" s="14" t="n"/>
      <c r="H2945" s="13" t="n"/>
      <c r="I2945" s="13" t="n"/>
      <c r="J2945" s="13" t="n"/>
      <c r="K2945" s="13" t="n"/>
      <c r="L2945" s="15">
        <f>IF(OR(B2945="",AND(F2945="",G2945="")),"",IFERROR(N(INDEX('Transporters'!$E$4:$E$203,MATCH(B2945,'Transporters'!$A$4:$A$203,0))),0)+SUMIFS($F$4:F2945,$B$4:B2945,B2945)-SUMIFS($G$4:G2945,$B$4:B2945,B2945))</f>
        <v/>
      </c>
      <c r="M2945" s="13" t="n"/>
    </row>
    <row r="2946">
      <c r="A2946" s="16" t="n"/>
      <c r="B2946" s="13" t="n"/>
      <c r="C2946" s="13" t="n"/>
      <c r="D2946" s="13" t="n"/>
      <c r="E2946" s="13" t="n"/>
      <c r="F2946" s="14" t="n"/>
      <c r="G2946" s="14" t="n"/>
      <c r="H2946" s="13" t="n"/>
      <c r="I2946" s="13" t="n"/>
      <c r="J2946" s="13" t="n"/>
      <c r="K2946" s="13" t="n"/>
      <c r="L2946" s="15">
        <f>IF(OR(B2946="",AND(F2946="",G2946="")),"",IFERROR(N(INDEX('Transporters'!$E$4:$E$203,MATCH(B2946,'Transporters'!$A$4:$A$203,0))),0)+SUMIFS($F$4:F2946,$B$4:B2946,B2946)-SUMIFS($G$4:G2946,$B$4:B2946,B2946))</f>
        <v/>
      </c>
      <c r="M2946" s="13" t="n"/>
    </row>
    <row r="2947">
      <c r="A2947" s="16" t="n"/>
      <c r="B2947" s="13" t="n"/>
      <c r="C2947" s="13" t="n"/>
      <c r="D2947" s="13" t="n"/>
      <c r="E2947" s="13" t="n"/>
      <c r="F2947" s="14" t="n"/>
      <c r="G2947" s="14" t="n"/>
      <c r="H2947" s="13" t="n"/>
      <c r="I2947" s="13" t="n"/>
      <c r="J2947" s="13" t="n"/>
      <c r="K2947" s="13" t="n"/>
      <c r="L2947" s="15">
        <f>IF(OR(B2947="",AND(F2947="",G2947="")),"",IFERROR(N(INDEX('Transporters'!$E$4:$E$203,MATCH(B2947,'Transporters'!$A$4:$A$203,0))),0)+SUMIFS($F$4:F2947,$B$4:B2947,B2947)-SUMIFS($G$4:G2947,$B$4:B2947,B2947))</f>
        <v/>
      </c>
      <c r="M2947" s="13" t="n"/>
    </row>
    <row r="2948">
      <c r="A2948" s="16" t="n"/>
      <c r="B2948" s="13" t="n"/>
      <c r="C2948" s="13" t="n"/>
      <c r="D2948" s="13" t="n"/>
      <c r="E2948" s="13" t="n"/>
      <c r="F2948" s="14" t="n"/>
      <c r="G2948" s="14" t="n"/>
      <c r="H2948" s="13" t="n"/>
      <c r="I2948" s="13" t="n"/>
      <c r="J2948" s="13" t="n"/>
      <c r="K2948" s="13" t="n"/>
      <c r="L2948" s="15">
        <f>IF(OR(B2948="",AND(F2948="",G2948="")),"",IFERROR(N(INDEX('Transporters'!$E$4:$E$203,MATCH(B2948,'Transporters'!$A$4:$A$203,0))),0)+SUMIFS($F$4:F2948,$B$4:B2948,B2948)-SUMIFS($G$4:G2948,$B$4:B2948,B2948))</f>
        <v/>
      </c>
      <c r="M2948" s="13" t="n"/>
    </row>
    <row r="2949">
      <c r="A2949" s="16" t="n"/>
      <c r="B2949" s="13" t="n"/>
      <c r="C2949" s="13" t="n"/>
      <c r="D2949" s="13" t="n"/>
      <c r="E2949" s="13" t="n"/>
      <c r="F2949" s="14" t="n"/>
      <c r="G2949" s="14" t="n"/>
      <c r="H2949" s="13" t="n"/>
      <c r="I2949" s="13" t="n"/>
      <c r="J2949" s="13" t="n"/>
      <c r="K2949" s="13" t="n"/>
      <c r="L2949" s="15">
        <f>IF(OR(B2949="",AND(F2949="",G2949="")),"",IFERROR(N(INDEX('Transporters'!$E$4:$E$203,MATCH(B2949,'Transporters'!$A$4:$A$203,0))),0)+SUMIFS($F$4:F2949,$B$4:B2949,B2949)-SUMIFS($G$4:G2949,$B$4:B2949,B2949))</f>
        <v/>
      </c>
      <c r="M2949" s="13" t="n"/>
    </row>
    <row r="2950">
      <c r="A2950" s="16" t="n"/>
      <c r="B2950" s="13" t="n"/>
      <c r="C2950" s="13" t="n"/>
      <c r="D2950" s="13" t="n"/>
      <c r="E2950" s="13" t="n"/>
      <c r="F2950" s="14" t="n"/>
      <c r="G2950" s="14" t="n"/>
      <c r="H2950" s="13" t="n"/>
      <c r="I2950" s="13" t="n"/>
      <c r="J2950" s="13" t="n"/>
      <c r="K2950" s="13" t="n"/>
      <c r="L2950" s="15">
        <f>IF(OR(B2950="",AND(F2950="",G2950="")),"",IFERROR(N(INDEX('Transporters'!$E$4:$E$203,MATCH(B2950,'Transporters'!$A$4:$A$203,0))),0)+SUMIFS($F$4:F2950,$B$4:B2950,B2950)-SUMIFS($G$4:G2950,$B$4:B2950,B2950))</f>
        <v/>
      </c>
      <c r="M2950" s="13" t="n"/>
    </row>
    <row r="2951">
      <c r="A2951" s="16" t="n"/>
      <c r="B2951" s="13" t="n"/>
      <c r="C2951" s="13" t="n"/>
      <c r="D2951" s="13" t="n"/>
      <c r="E2951" s="13" t="n"/>
      <c r="F2951" s="14" t="n"/>
      <c r="G2951" s="14" t="n"/>
      <c r="H2951" s="13" t="n"/>
      <c r="I2951" s="13" t="n"/>
      <c r="J2951" s="13" t="n"/>
      <c r="K2951" s="13" t="n"/>
      <c r="L2951" s="15">
        <f>IF(OR(B2951="",AND(F2951="",G2951="")),"",IFERROR(N(INDEX('Transporters'!$E$4:$E$203,MATCH(B2951,'Transporters'!$A$4:$A$203,0))),0)+SUMIFS($F$4:F2951,$B$4:B2951,B2951)-SUMIFS($G$4:G2951,$B$4:B2951,B2951))</f>
        <v/>
      </c>
      <c r="M2951" s="13" t="n"/>
    </row>
    <row r="2952">
      <c r="A2952" s="16" t="n"/>
      <c r="B2952" s="13" t="n"/>
      <c r="C2952" s="13" t="n"/>
      <c r="D2952" s="13" t="n"/>
      <c r="E2952" s="13" t="n"/>
      <c r="F2952" s="14" t="n"/>
      <c r="G2952" s="14" t="n"/>
      <c r="H2952" s="13" t="n"/>
      <c r="I2952" s="13" t="n"/>
      <c r="J2952" s="13" t="n"/>
      <c r="K2952" s="13" t="n"/>
      <c r="L2952" s="15">
        <f>IF(OR(B2952="",AND(F2952="",G2952="")),"",IFERROR(N(INDEX('Transporters'!$E$4:$E$203,MATCH(B2952,'Transporters'!$A$4:$A$203,0))),0)+SUMIFS($F$4:F2952,$B$4:B2952,B2952)-SUMIFS($G$4:G2952,$B$4:B2952,B2952))</f>
        <v/>
      </c>
      <c r="M2952" s="13" t="n"/>
    </row>
    <row r="2953">
      <c r="A2953" s="16" t="n"/>
      <c r="B2953" s="13" t="n"/>
      <c r="C2953" s="13" t="n"/>
      <c r="D2953" s="13" t="n"/>
      <c r="E2953" s="13" t="n"/>
      <c r="F2953" s="14" t="n"/>
      <c r="G2953" s="14" t="n"/>
      <c r="H2953" s="13" t="n"/>
      <c r="I2953" s="13" t="n"/>
      <c r="J2953" s="13" t="n"/>
      <c r="K2953" s="13" t="n"/>
      <c r="L2953" s="15">
        <f>IF(OR(B2953="",AND(F2953="",G2953="")),"",IFERROR(N(INDEX('Transporters'!$E$4:$E$203,MATCH(B2953,'Transporters'!$A$4:$A$203,0))),0)+SUMIFS($F$4:F2953,$B$4:B2953,B2953)-SUMIFS($G$4:G2953,$B$4:B2953,B2953))</f>
        <v/>
      </c>
      <c r="M2953" s="13" t="n"/>
    </row>
    <row r="2954">
      <c r="A2954" s="16" t="n"/>
      <c r="B2954" s="13" t="n"/>
      <c r="C2954" s="13" t="n"/>
      <c r="D2954" s="13" t="n"/>
      <c r="E2954" s="13" t="n"/>
      <c r="F2954" s="14" t="n"/>
      <c r="G2954" s="14" t="n"/>
      <c r="H2954" s="13" t="n"/>
      <c r="I2954" s="13" t="n"/>
      <c r="J2954" s="13" t="n"/>
      <c r="K2954" s="13" t="n"/>
      <c r="L2954" s="15">
        <f>IF(OR(B2954="",AND(F2954="",G2954="")),"",IFERROR(N(INDEX('Transporters'!$E$4:$E$203,MATCH(B2954,'Transporters'!$A$4:$A$203,0))),0)+SUMIFS($F$4:F2954,$B$4:B2954,B2954)-SUMIFS($G$4:G2954,$B$4:B2954,B2954))</f>
        <v/>
      </c>
      <c r="M2954" s="13" t="n"/>
    </row>
    <row r="2955">
      <c r="A2955" s="16" t="n"/>
      <c r="B2955" s="13" t="n"/>
      <c r="C2955" s="13" t="n"/>
      <c r="D2955" s="13" t="n"/>
      <c r="E2955" s="13" t="n"/>
      <c r="F2955" s="14" t="n"/>
      <c r="G2955" s="14" t="n"/>
      <c r="H2955" s="13" t="n"/>
      <c r="I2955" s="13" t="n"/>
      <c r="J2955" s="13" t="n"/>
      <c r="K2955" s="13" t="n"/>
      <c r="L2955" s="15">
        <f>IF(OR(B2955="",AND(F2955="",G2955="")),"",IFERROR(N(INDEX('Transporters'!$E$4:$E$203,MATCH(B2955,'Transporters'!$A$4:$A$203,0))),0)+SUMIFS($F$4:F2955,$B$4:B2955,B2955)-SUMIFS($G$4:G2955,$B$4:B2955,B2955))</f>
        <v/>
      </c>
      <c r="M2955" s="13" t="n"/>
    </row>
    <row r="2956">
      <c r="A2956" s="16" t="n"/>
      <c r="B2956" s="13" t="n"/>
      <c r="C2956" s="13" t="n"/>
      <c r="D2956" s="13" t="n"/>
      <c r="E2956" s="13" t="n"/>
      <c r="F2956" s="14" t="n"/>
      <c r="G2956" s="14" t="n"/>
      <c r="H2956" s="13" t="n"/>
      <c r="I2956" s="13" t="n"/>
      <c r="J2956" s="13" t="n"/>
      <c r="K2956" s="13" t="n"/>
      <c r="L2956" s="15">
        <f>IF(OR(B2956="",AND(F2956="",G2956="")),"",IFERROR(N(INDEX('Transporters'!$E$4:$E$203,MATCH(B2956,'Transporters'!$A$4:$A$203,0))),0)+SUMIFS($F$4:F2956,$B$4:B2956,B2956)-SUMIFS($G$4:G2956,$B$4:B2956,B2956))</f>
        <v/>
      </c>
      <c r="M2956" s="13" t="n"/>
    </row>
    <row r="2957">
      <c r="A2957" s="16" t="n"/>
      <c r="B2957" s="13" t="n"/>
      <c r="C2957" s="13" t="n"/>
      <c r="D2957" s="13" t="n"/>
      <c r="E2957" s="13" t="n"/>
      <c r="F2957" s="14" t="n"/>
      <c r="G2957" s="14" t="n"/>
      <c r="H2957" s="13" t="n"/>
      <c r="I2957" s="13" t="n"/>
      <c r="J2957" s="13" t="n"/>
      <c r="K2957" s="13" t="n"/>
      <c r="L2957" s="15">
        <f>IF(OR(B2957="",AND(F2957="",G2957="")),"",IFERROR(N(INDEX('Transporters'!$E$4:$E$203,MATCH(B2957,'Transporters'!$A$4:$A$203,0))),0)+SUMIFS($F$4:F2957,$B$4:B2957,B2957)-SUMIFS($G$4:G2957,$B$4:B2957,B2957))</f>
        <v/>
      </c>
      <c r="M2957" s="13" t="n"/>
    </row>
    <row r="2958">
      <c r="A2958" s="16" t="n"/>
      <c r="B2958" s="13" t="n"/>
      <c r="C2958" s="13" t="n"/>
      <c r="D2958" s="13" t="n"/>
      <c r="E2958" s="13" t="n"/>
      <c r="F2958" s="14" t="n"/>
      <c r="G2958" s="14" t="n"/>
      <c r="H2958" s="13" t="n"/>
      <c r="I2958" s="13" t="n"/>
      <c r="J2958" s="13" t="n"/>
      <c r="K2958" s="13" t="n"/>
      <c r="L2958" s="15">
        <f>IF(OR(B2958="",AND(F2958="",G2958="")),"",IFERROR(N(INDEX('Transporters'!$E$4:$E$203,MATCH(B2958,'Transporters'!$A$4:$A$203,0))),0)+SUMIFS($F$4:F2958,$B$4:B2958,B2958)-SUMIFS($G$4:G2958,$B$4:B2958,B2958))</f>
        <v/>
      </c>
      <c r="M2958" s="13" t="n"/>
    </row>
    <row r="2959">
      <c r="A2959" s="16" t="n"/>
      <c r="B2959" s="13" t="n"/>
      <c r="C2959" s="13" t="n"/>
      <c r="D2959" s="13" t="n"/>
      <c r="E2959" s="13" t="n"/>
      <c r="F2959" s="14" t="n"/>
      <c r="G2959" s="14" t="n"/>
      <c r="H2959" s="13" t="n"/>
      <c r="I2959" s="13" t="n"/>
      <c r="J2959" s="13" t="n"/>
      <c r="K2959" s="13" t="n"/>
      <c r="L2959" s="15">
        <f>IF(OR(B2959="",AND(F2959="",G2959="")),"",IFERROR(N(INDEX('Transporters'!$E$4:$E$203,MATCH(B2959,'Transporters'!$A$4:$A$203,0))),0)+SUMIFS($F$4:F2959,$B$4:B2959,B2959)-SUMIFS($G$4:G2959,$B$4:B2959,B2959))</f>
        <v/>
      </c>
      <c r="M2959" s="13" t="n"/>
    </row>
    <row r="2960">
      <c r="A2960" s="16" t="n"/>
      <c r="B2960" s="13" t="n"/>
      <c r="C2960" s="13" t="n"/>
      <c r="D2960" s="13" t="n"/>
      <c r="E2960" s="13" t="n"/>
      <c r="F2960" s="14" t="n"/>
      <c r="G2960" s="14" t="n"/>
      <c r="H2960" s="13" t="n"/>
      <c r="I2960" s="13" t="n"/>
      <c r="J2960" s="13" t="n"/>
      <c r="K2960" s="13" t="n"/>
      <c r="L2960" s="15">
        <f>IF(OR(B2960="",AND(F2960="",G2960="")),"",IFERROR(N(INDEX('Transporters'!$E$4:$E$203,MATCH(B2960,'Transporters'!$A$4:$A$203,0))),0)+SUMIFS($F$4:F2960,$B$4:B2960,B2960)-SUMIFS($G$4:G2960,$B$4:B2960,B2960))</f>
        <v/>
      </c>
      <c r="M2960" s="13" t="n"/>
    </row>
    <row r="2961">
      <c r="A2961" s="16" t="n"/>
      <c r="B2961" s="13" t="n"/>
      <c r="C2961" s="13" t="n"/>
      <c r="D2961" s="13" t="n"/>
      <c r="E2961" s="13" t="n"/>
      <c r="F2961" s="14" t="n"/>
      <c r="G2961" s="14" t="n"/>
      <c r="H2961" s="13" t="n"/>
      <c r="I2961" s="13" t="n"/>
      <c r="J2961" s="13" t="n"/>
      <c r="K2961" s="13" t="n"/>
      <c r="L2961" s="15">
        <f>IF(OR(B2961="",AND(F2961="",G2961="")),"",IFERROR(N(INDEX('Transporters'!$E$4:$E$203,MATCH(B2961,'Transporters'!$A$4:$A$203,0))),0)+SUMIFS($F$4:F2961,$B$4:B2961,B2961)-SUMIFS($G$4:G2961,$B$4:B2961,B2961))</f>
        <v/>
      </c>
      <c r="M2961" s="13" t="n"/>
    </row>
    <row r="2962">
      <c r="A2962" s="16" t="n"/>
      <c r="B2962" s="13" t="n"/>
      <c r="C2962" s="13" t="n"/>
      <c r="D2962" s="13" t="n"/>
      <c r="E2962" s="13" t="n"/>
      <c r="F2962" s="14" t="n"/>
      <c r="G2962" s="14" t="n"/>
      <c r="H2962" s="13" t="n"/>
      <c r="I2962" s="13" t="n"/>
      <c r="J2962" s="13" t="n"/>
      <c r="K2962" s="13" t="n"/>
      <c r="L2962" s="15">
        <f>IF(OR(B2962="",AND(F2962="",G2962="")),"",IFERROR(N(INDEX('Transporters'!$E$4:$E$203,MATCH(B2962,'Transporters'!$A$4:$A$203,0))),0)+SUMIFS($F$4:F2962,$B$4:B2962,B2962)-SUMIFS($G$4:G2962,$B$4:B2962,B2962))</f>
        <v/>
      </c>
      <c r="M2962" s="13" t="n"/>
    </row>
    <row r="2963">
      <c r="A2963" s="16" t="n"/>
      <c r="B2963" s="13" t="n"/>
      <c r="C2963" s="13" t="n"/>
      <c r="D2963" s="13" t="n"/>
      <c r="E2963" s="13" t="n"/>
      <c r="F2963" s="14" t="n"/>
      <c r="G2963" s="14" t="n"/>
      <c r="H2963" s="13" t="n"/>
      <c r="I2963" s="13" t="n"/>
      <c r="J2963" s="13" t="n"/>
      <c r="K2963" s="13" t="n"/>
      <c r="L2963" s="15">
        <f>IF(OR(B2963="",AND(F2963="",G2963="")),"",IFERROR(N(INDEX('Transporters'!$E$4:$E$203,MATCH(B2963,'Transporters'!$A$4:$A$203,0))),0)+SUMIFS($F$4:F2963,$B$4:B2963,B2963)-SUMIFS($G$4:G2963,$B$4:B2963,B2963))</f>
        <v/>
      </c>
      <c r="M2963" s="13" t="n"/>
    </row>
    <row r="2964">
      <c r="A2964" s="16" t="n"/>
      <c r="B2964" s="13" t="n"/>
      <c r="C2964" s="13" t="n"/>
      <c r="D2964" s="13" t="n"/>
      <c r="E2964" s="13" t="n"/>
      <c r="F2964" s="14" t="n"/>
      <c r="G2964" s="14" t="n"/>
      <c r="H2964" s="13" t="n"/>
      <c r="I2964" s="13" t="n"/>
      <c r="J2964" s="13" t="n"/>
      <c r="K2964" s="13" t="n"/>
      <c r="L2964" s="15">
        <f>IF(OR(B2964="",AND(F2964="",G2964="")),"",IFERROR(N(INDEX('Transporters'!$E$4:$E$203,MATCH(B2964,'Transporters'!$A$4:$A$203,0))),0)+SUMIFS($F$4:F2964,$B$4:B2964,B2964)-SUMIFS($G$4:G2964,$B$4:B2964,B2964))</f>
        <v/>
      </c>
      <c r="M2964" s="13" t="n"/>
    </row>
    <row r="2965">
      <c r="A2965" s="16" t="n"/>
      <c r="B2965" s="13" t="n"/>
      <c r="C2965" s="13" t="n"/>
      <c r="D2965" s="13" t="n"/>
      <c r="E2965" s="13" t="n"/>
      <c r="F2965" s="14" t="n"/>
      <c r="G2965" s="14" t="n"/>
      <c r="H2965" s="13" t="n"/>
      <c r="I2965" s="13" t="n"/>
      <c r="J2965" s="13" t="n"/>
      <c r="K2965" s="13" t="n"/>
      <c r="L2965" s="15">
        <f>IF(OR(B2965="",AND(F2965="",G2965="")),"",IFERROR(N(INDEX('Transporters'!$E$4:$E$203,MATCH(B2965,'Transporters'!$A$4:$A$203,0))),0)+SUMIFS($F$4:F2965,$B$4:B2965,B2965)-SUMIFS($G$4:G2965,$B$4:B2965,B2965))</f>
        <v/>
      </c>
      <c r="M2965" s="13" t="n"/>
    </row>
    <row r="2966">
      <c r="A2966" s="16" t="n"/>
      <c r="B2966" s="13" t="n"/>
      <c r="C2966" s="13" t="n"/>
      <c r="D2966" s="13" t="n"/>
      <c r="E2966" s="13" t="n"/>
      <c r="F2966" s="14" t="n"/>
      <c r="G2966" s="14" t="n"/>
      <c r="H2966" s="13" t="n"/>
      <c r="I2966" s="13" t="n"/>
      <c r="J2966" s="13" t="n"/>
      <c r="K2966" s="13" t="n"/>
      <c r="L2966" s="15">
        <f>IF(OR(B2966="",AND(F2966="",G2966="")),"",IFERROR(N(INDEX('Transporters'!$E$4:$E$203,MATCH(B2966,'Transporters'!$A$4:$A$203,0))),0)+SUMIFS($F$4:F2966,$B$4:B2966,B2966)-SUMIFS($G$4:G2966,$B$4:B2966,B2966))</f>
        <v/>
      </c>
      <c r="M2966" s="13" t="n"/>
    </row>
    <row r="2967">
      <c r="A2967" s="16" t="n"/>
      <c r="B2967" s="13" t="n"/>
      <c r="C2967" s="13" t="n"/>
      <c r="D2967" s="13" t="n"/>
      <c r="E2967" s="13" t="n"/>
      <c r="F2967" s="14" t="n"/>
      <c r="G2967" s="14" t="n"/>
      <c r="H2967" s="13" t="n"/>
      <c r="I2967" s="13" t="n"/>
      <c r="J2967" s="13" t="n"/>
      <c r="K2967" s="13" t="n"/>
      <c r="L2967" s="15">
        <f>IF(OR(B2967="",AND(F2967="",G2967="")),"",IFERROR(N(INDEX('Transporters'!$E$4:$E$203,MATCH(B2967,'Transporters'!$A$4:$A$203,0))),0)+SUMIFS($F$4:F2967,$B$4:B2967,B2967)-SUMIFS($G$4:G2967,$B$4:B2967,B2967))</f>
        <v/>
      </c>
      <c r="M2967" s="13" t="n"/>
    </row>
    <row r="2968">
      <c r="A2968" s="16" t="n"/>
      <c r="B2968" s="13" t="n"/>
      <c r="C2968" s="13" t="n"/>
      <c r="D2968" s="13" t="n"/>
      <c r="E2968" s="13" t="n"/>
      <c r="F2968" s="14" t="n"/>
      <c r="G2968" s="14" t="n"/>
      <c r="H2968" s="13" t="n"/>
      <c r="I2968" s="13" t="n"/>
      <c r="J2968" s="13" t="n"/>
      <c r="K2968" s="13" t="n"/>
      <c r="L2968" s="15">
        <f>IF(OR(B2968="",AND(F2968="",G2968="")),"",IFERROR(N(INDEX('Transporters'!$E$4:$E$203,MATCH(B2968,'Transporters'!$A$4:$A$203,0))),0)+SUMIFS($F$4:F2968,$B$4:B2968,B2968)-SUMIFS($G$4:G2968,$B$4:B2968,B2968))</f>
        <v/>
      </c>
      <c r="M2968" s="13" t="n"/>
    </row>
    <row r="2969">
      <c r="A2969" s="16" t="n"/>
      <c r="B2969" s="13" t="n"/>
      <c r="C2969" s="13" t="n"/>
      <c r="D2969" s="13" t="n"/>
      <c r="E2969" s="13" t="n"/>
      <c r="F2969" s="14" t="n"/>
      <c r="G2969" s="14" t="n"/>
      <c r="H2969" s="13" t="n"/>
      <c r="I2969" s="13" t="n"/>
      <c r="J2969" s="13" t="n"/>
      <c r="K2969" s="13" t="n"/>
      <c r="L2969" s="15">
        <f>IF(OR(B2969="",AND(F2969="",G2969="")),"",IFERROR(N(INDEX('Transporters'!$E$4:$E$203,MATCH(B2969,'Transporters'!$A$4:$A$203,0))),0)+SUMIFS($F$4:F2969,$B$4:B2969,B2969)-SUMIFS($G$4:G2969,$B$4:B2969,B2969))</f>
        <v/>
      </c>
      <c r="M2969" s="13" t="n"/>
    </row>
    <row r="2970">
      <c r="A2970" s="16" t="n"/>
      <c r="B2970" s="13" t="n"/>
      <c r="C2970" s="13" t="n"/>
      <c r="D2970" s="13" t="n"/>
      <c r="E2970" s="13" t="n"/>
      <c r="F2970" s="14" t="n"/>
      <c r="G2970" s="14" t="n"/>
      <c r="H2970" s="13" t="n"/>
      <c r="I2970" s="13" t="n"/>
      <c r="J2970" s="13" t="n"/>
      <c r="K2970" s="13" t="n"/>
      <c r="L2970" s="15">
        <f>IF(OR(B2970="",AND(F2970="",G2970="")),"",IFERROR(N(INDEX('Transporters'!$E$4:$E$203,MATCH(B2970,'Transporters'!$A$4:$A$203,0))),0)+SUMIFS($F$4:F2970,$B$4:B2970,B2970)-SUMIFS($G$4:G2970,$B$4:B2970,B2970))</f>
        <v/>
      </c>
      <c r="M2970" s="13" t="n"/>
    </row>
    <row r="2971">
      <c r="A2971" s="16" t="n"/>
      <c r="B2971" s="13" t="n"/>
      <c r="C2971" s="13" t="n"/>
      <c r="D2971" s="13" t="n"/>
      <c r="E2971" s="13" t="n"/>
      <c r="F2971" s="14" t="n"/>
      <c r="G2971" s="14" t="n"/>
      <c r="H2971" s="13" t="n"/>
      <c r="I2971" s="13" t="n"/>
      <c r="J2971" s="13" t="n"/>
      <c r="K2971" s="13" t="n"/>
      <c r="L2971" s="15">
        <f>IF(OR(B2971="",AND(F2971="",G2971="")),"",IFERROR(N(INDEX('Transporters'!$E$4:$E$203,MATCH(B2971,'Transporters'!$A$4:$A$203,0))),0)+SUMIFS($F$4:F2971,$B$4:B2971,B2971)-SUMIFS($G$4:G2971,$B$4:B2971,B2971))</f>
        <v/>
      </c>
      <c r="M2971" s="13" t="n"/>
    </row>
    <row r="2972">
      <c r="A2972" s="16" t="n"/>
      <c r="B2972" s="13" t="n"/>
      <c r="C2972" s="13" t="n"/>
      <c r="D2972" s="13" t="n"/>
      <c r="E2972" s="13" t="n"/>
      <c r="F2972" s="14" t="n"/>
      <c r="G2972" s="14" t="n"/>
      <c r="H2972" s="13" t="n"/>
      <c r="I2972" s="13" t="n"/>
      <c r="J2972" s="13" t="n"/>
      <c r="K2972" s="13" t="n"/>
      <c r="L2972" s="15">
        <f>IF(OR(B2972="",AND(F2972="",G2972="")),"",IFERROR(N(INDEX('Transporters'!$E$4:$E$203,MATCH(B2972,'Transporters'!$A$4:$A$203,0))),0)+SUMIFS($F$4:F2972,$B$4:B2972,B2972)-SUMIFS($G$4:G2972,$B$4:B2972,B2972))</f>
        <v/>
      </c>
      <c r="M2972" s="13" t="n"/>
    </row>
    <row r="2973">
      <c r="A2973" s="16" t="n"/>
      <c r="B2973" s="13" t="n"/>
      <c r="C2973" s="13" t="n"/>
      <c r="D2973" s="13" t="n"/>
      <c r="E2973" s="13" t="n"/>
      <c r="F2973" s="14" t="n"/>
      <c r="G2973" s="14" t="n"/>
      <c r="H2973" s="13" t="n"/>
      <c r="I2973" s="13" t="n"/>
      <c r="J2973" s="13" t="n"/>
      <c r="K2973" s="13" t="n"/>
      <c r="L2973" s="15">
        <f>IF(OR(B2973="",AND(F2973="",G2973="")),"",IFERROR(N(INDEX('Transporters'!$E$4:$E$203,MATCH(B2973,'Transporters'!$A$4:$A$203,0))),0)+SUMIFS($F$4:F2973,$B$4:B2973,B2973)-SUMIFS($G$4:G2973,$B$4:B2973,B2973))</f>
        <v/>
      </c>
      <c r="M2973" s="13" t="n"/>
    </row>
    <row r="2974">
      <c r="A2974" s="16" t="n"/>
      <c r="B2974" s="13" t="n"/>
      <c r="C2974" s="13" t="n"/>
      <c r="D2974" s="13" t="n"/>
      <c r="E2974" s="13" t="n"/>
      <c r="F2974" s="14" t="n"/>
      <c r="G2974" s="14" t="n"/>
      <c r="H2974" s="13" t="n"/>
      <c r="I2974" s="13" t="n"/>
      <c r="J2974" s="13" t="n"/>
      <c r="K2974" s="13" t="n"/>
      <c r="L2974" s="15">
        <f>IF(OR(B2974="",AND(F2974="",G2974="")),"",IFERROR(N(INDEX('Transporters'!$E$4:$E$203,MATCH(B2974,'Transporters'!$A$4:$A$203,0))),0)+SUMIFS($F$4:F2974,$B$4:B2974,B2974)-SUMIFS($G$4:G2974,$B$4:B2974,B2974))</f>
        <v/>
      </c>
      <c r="M2974" s="13" t="n"/>
    </row>
    <row r="2975">
      <c r="A2975" s="16" t="n"/>
      <c r="B2975" s="13" t="n"/>
      <c r="C2975" s="13" t="n"/>
      <c r="D2975" s="13" t="n"/>
      <c r="E2975" s="13" t="n"/>
      <c r="F2975" s="14" t="n"/>
      <c r="G2975" s="14" t="n"/>
      <c r="H2975" s="13" t="n"/>
      <c r="I2975" s="13" t="n"/>
      <c r="J2975" s="13" t="n"/>
      <c r="K2975" s="13" t="n"/>
      <c r="L2975" s="15">
        <f>IF(OR(B2975="",AND(F2975="",G2975="")),"",IFERROR(N(INDEX('Transporters'!$E$4:$E$203,MATCH(B2975,'Transporters'!$A$4:$A$203,0))),0)+SUMIFS($F$4:F2975,$B$4:B2975,B2975)-SUMIFS($G$4:G2975,$B$4:B2975,B2975))</f>
        <v/>
      </c>
      <c r="M2975" s="13" t="n"/>
    </row>
    <row r="2976">
      <c r="A2976" s="16" t="n"/>
      <c r="B2976" s="13" t="n"/>
      <c r="C2976" s="13" t="n"/>
      <c r="D2976" s="13" t="n"/>
      <c r="E2976" s="13" t="n"/>
      <c r="F2976" s="14" t="n"/>
      <c r="G2976" s="14" t="n"/>
      <c r="H2976" s="13" t="n"/>
      <c r="I2976" s="13" t="n"/>
      <c r="J2976" s="13" t="n"/>
      <c r="K2976" s="13" t="n"/>
      <c r="L2976" s="15">
        <f>IF(OR(B2976="",AND(F2976="",G2976="")),"",IFERROR(N(INDEX('Transporters'!$E$4:$E$203,MATCH(B2976,'Transporters'!$A$4:$A$203,0))),0)+SUMIFS($F$4:F2976,$B$4:B2976,B2976)-SUMIFS($G$4:G2976,$B$4:B2976,B2976))</f>
        <v/>
      </c>
      <c r="M2976" s="13" t="n"/>
    </row>
    <row r="2977">
      <c r="A2977" s="16" t="n"/>
      <c r="B2977" s="13" t="n"/>
      <c r="C2977" s="13" t="n"/>
      <c r="D2977" s="13" t="n"/>
      <c r="E2977" s="13" t="n"/>
      <c r="F2977" s="14" t="n"/>
      <c r="G2977" s="14" t="n"/>
      <c r="H2977" s="13" t="n"/>
      <c r="I2977" s="13" t="n"/>
      <c r="J2977" s="13" t="n"/>
      <c r="K2977" s="13" t="n"/>
      <c r="L2977" s="15">
        <f>IF(OR(B2977="",AND(F2977="",G2977="")),"",IFERROR(N(INDEX('Transporters'!$E$4:$E$203,MATCH(B2977,'Transporters'!$A$4:$A$203,0))),0)+SUMIFS($F$4:F2977,$B$4:B2977,B2977)-SUMIFS($G$4:G2977,$B$4:B2977,B2977))</f>
        <v/>
      </c>
      <c r="M2977" s="13" t="n"/>
    </row>
    <row r="2978">
      <c r="A2978" s="16" t="n"/>
      <c r="B2978" s="13" t="n"/>
      <c r="C2978" s="13" t="n"/>
      <c r="D2978" s="13" t="n"/>
      <c r="E2978" s="13" t="n"/>
      <c r="F2978" s="14" t="n"/>
      <c r="G2978" s="14" t="n"/>
      <c r="H2978" s="13" t="n"/>
      <c r="I2978" s="13" t="n"/>
      <c r="J2978" s="13" t="n"/>
      <c r="K2978" s="13" t="n"/>
      <c r="L2978" s="15">
        <f>IF(OR(B2978="",AND(F2978="",G2978="")),"",IFERROR(N(INDEX('Transporters'!$E$4:$E$203,MATCH(B2978,'Transporters'!$A$4:$A$203,0))),0)+SUMIFS($F$4:F2978,$B$4:B2978,B2978)-SUMIFS($G$4:G2978,$B$4:B2978,B2978))</f>
        <v/>
      </c>
      <c r="M2978" s="13" t="n"/>
    </row>
    <row r="2979">
      <c r="A2979" s="16" t="n"/>
      <c r="B2979" s="13" t="n"/>
      <c r="C2979" s="13" t="n"/>
      <c r="D2979" s="13" t="n"/>
      <c r="E2979" s="13" t="n"/>
      <c r="F2979" s="14" t="n"/>
      <c r="G2979" s="14" t="n"/>
      <c r="H2979" s="13" t="n"/>
      <c r="I2979" s="13" t="n"/>
      <c r="J2979" s="13" t="n"/>
      <c r="K2979" s="13" t="n"/>
      <c r="L2979" s="15">
        <f>IF(OR(B2979="",AND(F2979="",G2979="")),"",IFERROR(N(INDEX('Transporters'!$E$4:$E$203,MATCH(B2979,'Transporters'!$A$4:$A$203,0))),0)+SUMIFS($F$4:F2979,$B$4:B2979,B2979)-SUMIFS($G$4:G2979,$B$4:B2979,B2979))</f>
        <v/>
      </c>
      <c r="M2979" s="13" t="n"/>
    </row>
    <row r="2980">
      <c r="A2980" s="16" t="n"/>
      <c r="B2980" s="13" t="n"/>
      <c r="C2980" s="13" t="n"/>
      <c r="D2980" s="13" t="n"/>
      <c r="E2980" s="13" t="n"/>
      <c r="F2980" s="14" t="n"/>
      <c r="G2980" s="14" t="n"/>
      <c r="H2980" s="13" t="n"/>
      <c r="I2980" s="13" t="n"/>
      <c r="J2980" s="13" t="n"/>
      <c r="K2980" s="13" t="n"/>
      <c r="L2980" s="15">
        <f>IF(OR(B2980="",AND(F2980="",G2980="")),"",IFERROR(N(INDEX('Transporters'!$E$4:$E$203,MATCH(B2980,'Transporters'!$A$4:$A$203,0))),0)+SUMIFS($F$4:F2980,$B$4:B2980,B2980)-SUMIFS($G$4:G2980,$B$4:B2980,B2980))</f>
        <v/>
      </c>
      <c r="M2980" s="13" t="n"/>
    </row>
    <row r="2981">
      <c r="A2981" s="16" t="n"/>
      <c r="B2981" s="13" t="n"/>
      <c r="C2981" s="13" t="n"/>
      <c r="D2981" s="13" t="n"/>
      <c r="E2981" s="13" t="n"/>
      <c r="F2981" s="14" t="n"/>
      <c r="G2981" s="14" t="n"/>
      <c r="H2981" s="13" t="n"/>
      <c r="I2981" s="13" t="n"/>
      <c r="J2981" s="13" t="n"/>
      <c r="K2981" s="13" t="n"/>
      <c r="L2981" s="15">
        <f>IF(OR(B2981="",AND(F2981="",G2981="")),"",IFERROR(N(INDEX('Transporters'!$E$4:$E$203,MATCH(B2981,'Transporters'!$A$4:$A$203,0))),0)+SUMIFS($F$4:F2981,$B$4:B2981,B2981)-SUMIFS($G$4:G2981,$B$4:B2981,B2981))</f>
        <v/>
      </c>
      <c r="M2981" s="13" t="n"/>
    </row>
    <row r="2982">
      <c r="A2982" s="16" t="n"/>
      <c r="B2982" s="13" t="n"/>
      <c r="C2982" s="13" t="n"/>
      <c r="D2982" s="13" t="n"/>
      <c r="E2982" s="13" t="n"/>
      <c r="F2982" s="14" t="n"/>
      <c r="G2982" s="14" t="n"/>
      <c r="H2982" s="13" t="n"/>
      <c r="I2982" s="13" t="n"/>
      <c r="J2982" s="13" t="n"/>
      <c r="K2982" s="13" t="n"/>
      <c r="L2982" s="15">
        <f>IF(OR(B2982="",AND(F2982="",G2982="")),"",IFERROR(N(INDEX('Transporters'!$E$4:$E$203,MATCH(B2982,'Transporters'!$A$4:$A$203,0))),0)+SUMIFS($F$4:F2982,$B$4:B2982,B2982)-SUMIFS($G$4:G2982,$B$4:B2982,B2982))</f>
        <v/>
      </c>
      <c r="M2982" s="13" t="n"/>
    </row>
    <row r="2983">
      <c r="A2983" s="16" t="n"/>
      <c r="B2983" s="13" t="n"/>
      <c r="C2983" s="13" t="n"/>
      <c r="D2983" s="13" t="n"/>
      <c r="E2983" s="13" t="n"/>
      <c r="F2983" s="14" t="n"/>
      <c r="G2983" s="14" t="n"/>
      <c r="H2983" s="13" t="n"/>
      <c r="I2983" s="13" t="n"/>
      <c r="J2983" s="13" t="n"/>
      <c r="K2983" s="13" t="n"/>
      <c r="L2983" s="15">
        <f>IF(OR(B2983="",AND(F2983="",G2983="")),"",IFERROR(N(INDEX('Transporters'!$E$4:$E$203,MATCH(B2983,'Transporters'!$A$4:$A$203,0))),0)+SUMIFS($F$4:F2983,$B$4:B2983,B2983)-SUMIFS($G$4:G2983,$B$4:B2983,B2983))</f>
        <v/>
      </c>
      <c r="M2983" s="13" t="n"/>
    </row>
    <row r="2984">
      <c r="A2984" s="16" t="n"/>
      <c r="B2984" s="13" t="n"/>
      <c r="C2984" s="13" t="n"/>
      <c r="D2984" s="13" t="n"/>
      <c r="E2984" s="13" t="n"/>
      <c r="F2984" s="14" t="n"/>
      <c r="G2984" s="14" t="n"/>
      <c r="H2984" s="13" t="n"/>
      <c r="I2984" s="13" t="n"/>
      <c r="J2984" s="13" t="n"/>
      <c r="K2984" s="13" t="n"/>
      <c r="L2984" s="15">
        <f>IF(OR(B2984="",AND(F2984="",G2984="")),"",IFERROR(N(INDEX('Transporters'!$E$4:$E$203,MATCH(B2984,'Transporters'!$A$4:$A$203,0))),0)+SUMIFS($F$4:F2984,$B$4:B2984,B2984)-SUMIFS($G$4:G2984,$B$4:B2984,B2984))</f>
        <v/>
      </c>
      <c r="M2984" s="13" t="n"/>
    </row>
    <row r="2985">
      <c r="A2985" s="16" t="n"/>
      <c r="B2985" s="13" t="n"/>
      <c r="C2985" s="13" t="n"/>
      <c r="D2985" s="13" t="n"/>
      <c r="E2985" s="13" t="n"/>
      <c r="F2985" s="14" t="n"/>
      <c r="G2985" s="14" t="n"/>
      <c r="H2985" s="13" t="n"/>
      <c r="I2985" s="13" t="n"/>
      <c r="J2985" s="13" t="n"/>
      <c r="K2985" s="13" t="n"/>
      <c r="L2985" s="15">
        <f>IF(OR(B2985="",AND(F2985="",G2985="")),"",IFERROR(N(INDEX('Transporters'!$E$4:$E$203,MATCH(B2985,'Transporters'!$A$4:$A$203,0))),0)+SUMIFS($F$4:F2985,$B$4:B2985,B2985)-SUMIFS($G$4:G2985,$B$4:B2985,B2985))</f>
        <v/>
      </c>
      <c r="M2985" s="13" t="n"/>
    </row>
    <row r="2986">
      <c r="A2986" s="16" t="n"/>
      <c r="B2986" s="13" t="n"/>
      <c r="C2986" s="13" t="n"/>
      <c r="D2986" s="13" t="n"/>
      <c r="E2986" s="13" t="n"/>
      <c r="F2986" s="14" t="n"/>
      <c r="G2986" s="14" t="n"/>
      <c r="H2986" s="13" t="n"/>
      <c r="I2986" s="13" t="n"/>
      <c r="J2986" s="13" t="n"/>
      <c r="K2986" s="13" t="n"/>
      <c r="L2986" s="15">
        <f>IF(OR(B2986="",AND(F2986="",G2986="")),"",IFERROR(N(INDEX('Transporters'!$E$4:$E$203,MATCH(B2986,'Transporters'!$A$4:$A$203,0))),0)+SUMIFS($F$4:F2986,$B$4:B2986,B2986)-SUMIFS($G$4:G2986,$B$4:B2986,B2986))</f>
        <v/>
      </c>
      <c r="M2986" s="13" t="n"/>
    </row>
    <row r="2987">
      <c r="A2987" s="16" t="n"/>
      <c r="B2987" s="13" t="n"/>
      <c r="C2987" s="13" t="n"/>
      <c r="D2987" s="13" t="n"/>
      <c r="E2987" s="13" t="n"/>
      <c r="F2987" s="14" t="n"/>
      <c r="G2987" s="14" t="n"/>
      <c r="H2987" s="13" t="n"/>
      <c r="I2987" s="13" t="n"/>
      <c r="J2987" s="13" t="n"/>
      <c r="K2987" s="13" t="n"/>
      <c r="L2987" s="15">
        <f>IF(OR(B2987="",AND(F2987="",G2987="")),"",IFERROR(N(INDEX('Transporters'!$E$4:$E$203,MATCH(B2987,'Transporters'!$A$4:$A$203,0))),0)+SUMIFS($F$4:F2987,$B$4:B2987,B2987)-SUMIFS($G$4:G2987,$B$4:B2987,B2987))</f>
        <v/>
      </c>
      <c r="M2987" s="13" t="n"/>
    </row>
    <row r="2988">
      <c r="A2988" s="16" t="n"/>
      <c r="B2988" s="13" t="n"/>
      <c r="C2988" s="13" t="n"/>
      <c r="D2988" s="13" t="n"/>
      <c r="E2988" s="13" t="n"/>
      <c r="F2988" s="14" t="n"/>
      <c r="G2988" s="14" t="n"/>
      <c r="H2988" s="13" t="n"/>
      <c r="I2988" s="13" t="n"/>
      <c r="J2988" s="13" t="n"/>
      <c r="K2988" s="13" t="n"/>
      <c r="L2988" s="15">
        <f>IF(OR(B2988="",AND(F2988="",G2988="")),"",IFERROR(N(INDEX('Transporters'!$E$4:$E$203,MATCH(B2988,'Transporters'!$A$4:$A$203,0))),0)+SUMIFS($F$4:F2988,$B$4:B2988,B2988)-SUMIFS($G$4:G2988,$B$4:B2988,B2988))</f>
        <v/>
      </c>
      <c r="M2988" s="13" t="n"/>
    </row>
    <row r="2989">
      <c r="A2989" s="16" t="n"/>
      <c r="B2989" s="13" t="n"/>
      <c r="C2989" s="13" t="n"/>
      <c r="D2989" s="13" t="n"/>
      <c r="E2989" s="13" t="n"/>
      <c r="F2989" s="14" t="n"/>
      <c r="G2989" s="14" t="n"/>
      <c r="H2989" s="13" t="n"/>
      <c r="I2989" s="13" t="n"/>
      <c r="J2989" s="13" t="n"/>
      <c r="K2989" s="13" t="n"/>
      <c r="L2989" s="15">
        <f>IF(OR(B2989="",AND(F2989="",G2989="")),"",IFERROR(N(INDEX('Transporters'!$E$4:$E$203,MATCH(B2989,'Transporters'!$A$4:$A$203,0))),0)+SUMIFS($F$4:F2989,$B$4:B2989,B2989)-SUMIFS($G$4:G2989,$B$4:B2989,B2989))</f>
        <v/>
      </c>
      <c r="M2989" s="13" t="n"/>
    </row>
    <row r="2990">
      <c r="A2990" s="16" t="n"/>
      <c r="B2990" s="13" t="n"/>
      <c r="C2990" s="13" t="n"/>
      <c r="D2990" s="13" t="n"/>
      <c r="E2990" s="13" t="n"/>
      <c r="F2990" s="14" t="n"/>
      <c r="G2990" s="14" t="n"/>
      <c r="H2990" s="13" t="n"/>
      <c r="I2990" s="13" t="n"/>
      <c r="J2990" s="13" t="n"/>
      <c r="K2990" s="13" t="n"/>
      <c r="L2990" s="15">
        <f>IF(OR(B2990="",AND(F2990="",G2990="")),"",IFERROR(N(INDEX('Transporters'!$E$4:$E$203,MATCH(B2990,'Transporters'!$A$4:$A$203,0))),0)+SUMIFS($F$4:F2990,$B$4:B2990,B2990)-SUMIFS($G$4:G2990,$B$4:B2990,B2990))</f>
        <v/>
      </c>
      <c r="M2990" s="13" t="n"/>
    </row>
    <row r="2991">
      <c r="A2991" s="16" t="n"/>
      <c r="B2991" s="13" t="n"/>
      <c r="C2991" s="13" t="n"/>
      <c r="D2991" s="13" t="n"/>
      <c r="E2991" s="13" t="n"/>
      <c r="F2991" s="14" t="n"/>
      <c r="G2991" s="14" t="n"/>
      <c r="H2991" s="13" t="n"/>
      <c r="I2991" s="13" t="n"/>
      <c r="J2991" s="13" t="n"/>
      <c r="K2991" s="13" t="n"/>
      <c r="L2991" s="15">
        <f>IF(OR(B2991="",AND(F2991="",G2991="")),"",IFERROR(N(INDEX('Transporters'!$E$4:$E$203,MATCH(B2991,'Transporters'!$A$4:$A$203,0))),0)+SUMIFS($F$4:F2991,$B$4:B2991,B2991)-SUMIFS($G$4:G2991,$B$4:B2991,B2991))</f>
        <v/>
      </c>
      <c r="M2991" s="13" t="n"/>
    </row>
    <row r="2992">
      <c r="A2992" s="16" t="n"/>
      <c r="B2992" s="13" t="n"/>
      <c r="C2992" s="13" t="n"/>
      <c r="D2992" s="13" t="n"/>
      <c r="E2992" s="13" t="n"/>
      <c r="F2992" s="14" t="n"/>
      <c r="G2992" s="14" t="n"/>
      <c r="H2992" s="13" t="n"/>
      <c r="I2992" s="13" t="n"/>
      <c r="J2992" s="13" t="n"/>
      <c r="K2992" s="13" t="n"/>
      <c r="L2992" s="15">
        <f>IF(OR(B2992="",AND(F2992="",G2992="")),"",IFERROR(N(INDEX('Transporters'!$E$4:$E$203,MATCH(B2992,'Transporters'!$A$4:$A$203,0))),0)+SUMIFS($F$4:F2992,$B$4:B2992,B2992)-SUMIFS($G$4:G2992,$B$4:B2992,B2992))</f>
        <v/>
      </c>
      <c r="M2992" s="13" t="n"/>
    </row>
    <row r="2993">
      <c r="A2993" s="16" t="n"/>
      <c r="B2993" s="13" t="n"/>
      <c r="C2993" s="13" t="n"/>
      <c r="D2993" s="13" t="n"/>
      <c r="E2993" s="13" t="n"/>
      <c r="F2993" s="14" t="n"/>
      <c r="G2993" s="14" t="n"/>
      <c r="H2993" s="13" t="n"/>
      <c r="I2993" s="13" t="n"/>
      <c r="J2993" s="13" t="n"/>
      <c r="K2993" s="13" t="n"/>
      <c r="L2993" s="15">
        <f>IF(OR(B2993="",AND(F2993="",G2993="")),"",IFERROR(N(INDEX('Transporters'!$E$4:$E$203,MATCH(B2993,'Transporters'!$A$4:$A$203,0))),0)+SUMIFS($F$4:F2993,$B$4:B2993,B2993)-SUMIFS($G$4:G2993,$B$4:B2993,B2993))</f>
        <v/>
      </c>
      <c r="M2993" s="13" t="n"/>
    </row>
    <row r="2994">
      <c r="A2994" s="16" t="n"/>
      <c r="B2994" s="13" t="n"/>
      <c r="C2994" s="13" t="n"/>
      <c r="D2994" s="13" t="n"/>
      <c r="E2994" s="13" t="n"/>
      <c r="F2994" s="14" t="n"/>
      <c r="G2994" s="14" t="n"/>
      <c r="H2994" s="13" t="n"/>
      <c r="I2994" s="13" t="n"/>
      <c r="J2994" s="13" t="n"/>
      <c r="K2994" s="13" t="n"/>
      <c r="L2994" s="15">
        <f>IF(OR(B2994="",AND(F2994="",G2994="")),"",IFERROR(N(INDEX('Transporters'!$E$4:$E$203,MATCH(B2994,'Transporters'!$A$4:$A$203,0))),0)+SUMIFS($F$4:F2994,$B$4:B2994,B2994)-SUMIFS($G$4:G2994,$B$4:B2994,B2994))</f>
        <v/>
      </c>
      <c r="M2994" s="13" t="n"/>
    </row>
    <row r="2995">
      <c r="A2995" s="16" t="n"/>
      <c r="B2995" s="13" t="n"/>
      <c r="C2995" s="13" t="n"/>
      <c r="D2995" s="13" t="n"/>
      <c r="E2995" s="13" t="n"/>
      <c r="F2995" s="14" t="n"/>
      <c r="G2995" s="14" t="n"/>
      <c r="H2995" s="13" t="n"/>
      <c r="I2995" s="13" t="n"/>
      <c r="J2995" s="13" t="n"/>
      <c r="K2995" s="13" t="n"/>
      <c r="L2995" s="15">
        <f>IF(OR(B2995="",AND(F2995="",G2995="")),"",IFERROR(N(INDEX('Transporters'!$E$4:$E$203,MATCH(B2995,'Transporters'!$A$4:$A$203,0))),0)+SUMIFS($F$4:F2995,$B$4:B2995,B2995)-SUMIFS($G$4:G2995,$B$4:B2995,B2995))</f>
        <v/>
      </c>
      <c r="M2995" s="13" t="n"/>
    </row>
    <row r="2996">
      <c r="A2996" s="16" t="n"/>
      <c r="B2996" s="13" t="n"/>
      <c r="C2996" s="13" t="n"/>
      <c r="D2996" s="13" t="n"/>
      <c r="E2996" s="13" t="n"/>
      <c r="F2996" s="14" t="n"/>
      <c r="G2996" s="14" t="n"/>
      <c r="H2996" s="13" t="n"/>
      <c r="I2996" s="13" t="n"/>
      <c r="J2996" s="13" t="n"/>
      <c r="K2996" s="13" t="n"/>
      <c r="L2996" s="15">
        <f>IF(OR(B2996="",AND(F2996="",G2996="")),"",IFERROR(N(INDEX('Transporters'!$E$4:$E$203,MATCH(B2996,'Transporters'!$A$4:$A$203,0))),0)+SUMIFS($F$4:F2996,$B$4:B2996,B2996)-SUMIFS($G$4:G2996,$B$4:B2996,B2996))</f>
        <v/>
      </c>
      <c r="M2996" s="13" t="n"/>
    </row>
    <row r="2997">
      <c r="A2997" s="16" t="n"/>
      <c r="B2997" s="13" t="n"/>
      <c r="C2997" s="13" t="n"/>
      <c r="D2997" s="13" t="n"/>
      <c r="E2997" s="13" t="n"/>
      <c r="F2997" s="14" t="n"/>
      <c r="G2997" s="14" t="n"/>
      <c r="H2997" s="13" t="n"/>
      <c r="I2997" s="13" t="n"/>
      <c r="J2997" s="13" t="n"/>
      <c r="K2997" s="13" t="n"/>
      <c r="L2997" s="15">
        <f>IF(OR(B2997="",AND(F2997="",G2997="")),"",IFERROR(N(INDEX('Transporters'!$E$4:$E$203,MATCH(B2997,'Transporters'!$A$4:$A$203,0))),0)+SUMIFS($F$4:F2997,$B$4:B2997,B2997)-SUMIFS($G$4:G2997,$B$4:B2997,B2997))</f>
        <v/>
      </c>
      <c r="M2997" s="13" t="n"/>
    </row>
    <row r="2998">
      <c r="A2998" s="16" t="n"/>
      <c r="B2998" s="13" t="n"/>
      <c r="C2998" s="13" t="n"/>
      <c r="D2998" s="13" t="n"/>
      <c r="E2998" s="13" t="n"/>
      <c r="F2998" s="14" t="n"/>
      <c r="G2998" s="14" t="n"/>
      <c r="H2998" s="13" t="n"/>
      <c r="I2998" s="13" t="n"/>
      <c r="J2998" s="13" t="n"/>
      <c r="K2998" s="13" t="n"/>
      <c r="L2998" s="15">
        <f>IF(OR(B2998="",AND(F2998="",G2998="")),"",IFERROR(N(INDEX('Transporters'!$E$4:$E$203,MATCH(B2998,'Transporters'!$A$4:$A$203,0))),0)+SUMIFS($F$4:F2998,$B$4:B2998,B2998)-SUMIFS($G$4:G2998,$B$4:B2998,B2998))</f>
        <v/>
      </c>
      <c r="M2998" s="13" t="n"/>
    </row>
    <row r="2999">
      <c r="A2999" s="16" t="n"/>
      <c r="B2999" s="13" t="n"/>
      <c r="C2999" s="13" t="n"/>
      <c r="D2999" s="13" t="n"/>
      <c r="E2999" s="13" t="n"/>
      <c r="F2999" s="14" t="n"/>
      <c r="G2999" s="14" t="n"/>
      <c r="H2999" s="13" t="n"/>
      <c r="I2999" s="13" t="n"/>
      <c r="J2999" s="13" t="n"/>
      <c r="K2999" s="13" t="n"/>
      <c r="L2999" s="15">
        <f>IF(OR(B2999="",AND(F2999="",G2999="")),"",IFERROR(N(INDEX('Transporters'!$E$4:$E$203,MATCH(B2999,'Transporters'!$A$4:$A$203,0))),0)+SUMIFS($F$4:F2999,$B$4:B2999,B2999)-SUMIFS($G$4:G2999,$B$4:B2999,B2999))</f>
        <v/>
      </c>
      <c r="M2999" s="13" t="n"/>
    </row>
    <row r="3000">
      <c r="A3000" s="16" t="n"/>
      <c r="B3000" s="13" t="n"/>
      <c r="C3000" s="13" t="n"/>
      <c r="D3000" s="13" t="n"/>
      <c r="E3000" s="13" t="n"/>
      <c r="F3000" s="14" t="n"/>
      <c r="G3000" s="14" t="n"/>
      <c r="H3000" s="13" t="n"/>
      <c r="I3000" s="13" t="n"/>
      <c r="J3000" s="13" t="n"/>
      <c r="K3000" s="13" t="n"/>
      <c r="L3000" s="15">
        <f>IF(OR(B3000="",AND(F3000="",G3000="")),"",IFERROR(N(INDEX('Transporters'!$E$4:$E$203,MATCH(B3000,'Transporters'!$A$4:$A$203,0))),0)+SUMIFS($F$4:F3000,$B$4:B3000,B3000)-SUMIFS($G$4:G3000,$B$4:B3000,B3000))</f>
        <v/>
      </c>
      <c r="M3000" s="13" t="n"/>
    </row>
    <row r="3001">
      <c r="A3001" s="16" t="n"/>
      <c r="B3001" s="13" t="n"/>
      <c r="C3001" s="13" t="n"/>
      <c r="D3001" s="13" t="n"/>
      <c r="E3001" s="13" t="n"/>
      <c r="F3001" s="14" t="n"/>
      <c r="G3001" s="14" t="n"/>
      <c r="H3001" s="13" t="n"/>
      <c r="I3001" s="13" t="n"/>
      <c r="J3001" s="13" t="n"/>
      <c r="K3001" s="13" t="n"/>
      <c r="L3001" s="15">
        <f>IF(OR(B3001="",AND(F3001="",G3001="")),"",IFERROR(N(INDEX('Transporters'!$E$4:$E$203,MATCH(B3001,'Transporters'!$A$4:$A$203,0))),0)+SUMIFS($F$4:F3001,$B$4:B3001,B3001)-SUMIFS($G$4:G3001,$B$4:B3001,B3001))</f>
        <v/>
      </c>
      <c r="M3001" s="13" t="n"/>
    </row>
    <row r="3002">
      <c r="A3002" s="16" t="n"/>
      <c r="B3002" s="13" t="n"/>
      <c r="C3002" s="13" t="n"/>
      <c r="D3002" s="13" t="n"/>
      <c r="E3002" s="13" t="n"/>
      <c r="F3002" s="14" t="n"/>
      <c r="G3002" s="14" t="n"/>
      <c r="H3002" s="13" t="n"/>
      <c r="I3002" s="13" t="n"/>
      <c r="J3002" s="13" t="n"/>
      <c r="K3002" s="13" t="n"/>
      <c r="L3002" s="15">
        <f>IF(OR(B3002="",AND(F3002="",G3002="")),"",IFERROR(N(INDEX('Transporters'!$E$4:$E$203,MATCH(B3002,'Transporters'!$A$4:$A$203,0))),0)+SUMIFS($F$4:F3002,$B$4:B3002,B3002)-SUMIFS($G$4:G3002,$B$4:B3002,B3002))</f>
        <v/>
      </c>
      <c r="M3002" s="13" t="n"/>
    </row>
    <row r="3003">
      <c r="A3003" s="16" t="n"/>
      <c r="B3003" s="13" t="n"/>
      <c r="C3003" s="13" t="n"/>
      <c r="D3003" s="13" t="n"/>
      <c r="E3003" s="13" t="n"/>
      <c r="F3003" s="14" t="n"/>
      <c r="G3003" s="14" t="n"/>
      <c r="H3003" s="13" t="n"/>
      <c r="I3003" s="13" t="n"/>
      <c r="J3003" s="13" t="n"/>
      <c r="K3003" s="13" t="n"/>
      <c r="L3003" s="15">
        <f>IF(OR(B3003="",AND(F3003="",G3003="")),"",IFERROR(N(INDEX('Transporters'!$E$4:$E$203,MATCH(B3003,'Transporters'!$A$4:$A$203,0))),0)+SUMIFS($F$4:F3003,$B$4:B3003,B3003)-SUMIFS($G$4:G3003,$B$4:B3003,B3003))</f>
        <v/>
      </c>
      <c r="M3003" s="13" t="n"/>
    </row>
  </sheetData>
  <autoFilter ref="A3:M3003"/>
  <conditionalFormatting sqref="L4:L3003">
    <cfRule type="expression" priority="1" dxfId="0">
      <formula>IFERROR(AND($L4&lt;&gt;"",N(INDEX('Transporters'!$C$4:$C$203,MATCH($B4,'Transporters'!$A$4:$A$203,0)))&gt;0,N($L4)&gt;N(INDEX('Transporters'!$C$4:$C$203,MATCH($B4,'Transporters'!$A$4:$A$203,0)))),FALSE)</formula>
    </cfRule>
  </conditionalFormatting>
  <conditionalFormatting sqref="A4:M3003">
    <cfRule type="expression" priority="2" dxfId="2">
      <formula>LEFT($M4,7)="Example"</formula>
    </cfRule>
  </conditionalFormatting>
  <dataValidations count="4">
    <dataValidation sqref="B4:B3003" showDropDown="0" showInputMessage="0" showErrorMessage="1" allowBlank="1" error="Pick the transporter from the list. Add a new transporter on the Transporters sheet first." type="list">
      <formula1>'Transporters'!$A$4:$A$203</formula1>
    </dataValidation>
    <dataValidation sqref="D4:D3003" showDropDown="0" showInputMessage="0" showErrorMessage="0" allowBlank="1" type="list">
      <formula1>"Diesel,Petrol,Premium diesel,Premium petrol"</formula1>
    </dataValidation>
    <dataValidation sqref="H4:H3003" showDropDown="0" showInputMessage="0" showErrorMessage="0" allowBlank="1" type="list">
      <formula1>"Cash,UPI,Bank,Cheque"</formula1>
    </dataValidation>
    <dataValidation sqref="E4:E3003 F4:F3003 G4:G3003" showDropDown="0" showInputMessage="0" showErrorMessage="1" allowBlank="1" error="Type a number only. Use a minus sign to correct a line." type="decimal" operator="between">
      <formula1>-1000000000000</formula1>
      <formula2>1000000000000</formula2>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2026-10-26T20:38:47Z</dcterms:created>
  <dcterms:modified xsi:type="dcterms:W3CDTF">2026-10-26T20:38:48Z</dcterms:modified>
</cp:coreProperties>
</file>