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ow to use" sheetId="1" state="visible" r:id="rId1"/>
    <sheet name="Statement" sheetId="2" state="visible" r:id="rId2"/>
  </sheets>
  <definedNames>
    <definedName name="_xlnm.Print_Titles" localSheetId="1">'Statement'!$9:$9</definedName>
    <definedName name="_xlnm.Print_Area" localSheetId="1">'Statement'!$A$1:$G$68</definedName>
  </definedNames>
  <calcPr calcId="124519" fullCalcOnLoad="1"/>
</workbook>
</file>

<file path=xl/styles.xml><?xml version="1.0" encoding="utf-8"?>
<styleSheet xmlns="http://schemas.openxmlformats.org/spreadsheetml/2006/main">
  <numFmts count="2">
    <numFmt numFmtId="164" formatCode="#,##0;-#,##0"/>
    <numFmt numFmtId="165" formatCode="dd-mm-yyyy"/>
  </numFmts>
  <fonts count="11">
    <font>
      <name val="Calibri"/>
      <family val="2"/>
      <color theme="1"/>
      <sz val="11"/>
      <scheme val="minor"/>
    </font>
    <font>
      <name val="Arial"/>
      <b val="1"/>
      <color rgb="000F4A3D"/>
      <sz val="15"/>
    </font>
    <font>
      <name val="Arial"/>
      <b val="1"/>
      <sz val="11"/>
    </font>
    <font>
      <name val="Arial"/>
      <sz val="11"/>
    </font>
    <font>
      <name val="Arial"/>
      <color rgb="0043524D"/>
      <sz val="10"/>
    </font>
    <font>
      <name val="Arial"/>
      <color rgb="0043524D"/>
      <sz val="9"/>
    </font>
    <font>
      <name val="Arial"/>
      <b val="1"/>
      <color rgb="000F4A3D"/>
      <sz val="16"/>
    </font>
    <font>
      <name val="Arial"/>
      <b val="1"/>
      <color rgb="0043524D"/>
      <sz val="10"/>
    </font>
    <font>
      <name val="Arial"/>
      <b val="1"/>
      <color rgb="00FFFFFF"/>
      <sz val="10"/>
    </font>
    <font>
      <name val="Arial"/>
      <b val="1"/>
      <sz val="10"/>
    </font>
    <font>
      <name val="Arial"/>
      <sz val="10"/>
    </font>
  </fonts>
  <fills count="5">
    <fill>
      <patternFill/>
    </fill>
    <fill>
      <patternFill patternType="gray125"/>
    </fill>
    <fill>
      <patternFill patternType="solid">
        <fgColor rgb="00FFF6D5"/>
      </patternFill>
    </fill>
    <fill>
      <patternFill patternType="solid">
        <fgColor rgb="00ECEFEC"/>
      </patternFill>
    </fill>
    <fill>
      <patternFill patternType="solid">
        <fgColor rgb="000F4A3D"/>
      </patternFill>
    </fill>
  </fills>
  <borders count="3">
    <border>
      <left/>
      <right/>
      <top/>
      <bottom/>
      <diagonal/>
    </border>
    <border>
      <left style="thin">
        <color rgb="00C9D2CE"/>
      </left>
      <right style="thin">
        <color rgb="00C9D2CE"/>
      </right>
      <top style="thin">
        <color rgb="00C9D2CE"/>
      </top>
      <bottom style="thin">
        <color rgb="00C9D2CE"/>
      </bottom>
    </border>
    <border>
      <bottom style="thin">
        <color rgb="0043524D"/>
      </bottom>
    </border>
  </borders>
  <cellStyleXfs count="1">
    <xf numFmtId="0" fontId="0" fillId="0" borderId="0"/>
  </cellStyleXfs>
  <cellXfs count="28">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applyAlignment="1" pivotButton="0" quotePrefix="0" xfId="0">
      <alignment vertical="top" wrapText="1"/>
    </xf>
    <xf numFmtId="0" fontId="2" fillId="2" borderId="1" pivotButton="0" quotePrefix="0" xfId="0"/>
    <xf numFmtId="0" fontId="2" fillId="3" borderId="1" pivotButton="0" quotePrefix="0" xfId="0"/>
    <xf numFmtId="0" fontId="4" fillId="0" borderId="0" applyAlignment="1" pivotButton="0" quotePrefix="0" xfId="0">
      <alignment vertical="top" wrapText="1"/>
    </xf>
    <xf numFmtId="0" fontId="5" fillId="0" borderId="0" applyAlignment="1" pivotButton="0" quotePrefix="0" xfId="0">
      <alignment vertical="top" wrapText="1"/>
    </xf>
    <xf numFmtId="0" fontId="6" fillId="0" borderId="0" pivotButton="0" quotePrefix="0" xfId="0"/>
    <xf numFmtId="0" fontId="4" fillId="0" borderId="0" pivotButton="0" quotePrefix="0" xfId="0"/>
    <xf numFmtId="0" fontId="7" fillId="0" borderId="0" applyAlignment="1" pivotButton="0" quotePrefix="0" xfId="0">
      <alignment vertical="center"/>
    </xf>
    <xf numFmtId="0" fontId="3" fillId="2" borderId="1" applyAlignment="1" pivotButton="0" quotePrefix="0" xfId="0">
      <alignment horizontal="left" vertical="center"/>
    </xf>
    <xf numFmtId="0" fontId="3" fillId="2" borderId="1" pivotButton="0" quotePrefix="0" xfId="0"/>
    <xf numFmtId="165" fontId="3" fillId="2" borderId="1" applyAlignment="1" pivotButton="0" quotePrefix="0" xfId="0">
      <alignment horizontal="left" vertical="center"/>
    </xf>
    <xf numFmtId="164" fontId="3" fillId="2" borderId="1" applyAlignment="1" pivotButton="0" quotePrefix="0" xfId="0">
      <alignment horizontal="left" vertical="center"/>
    </xf>
    <xf numFmtId="164" fontId="2" fillId="3" borderId="1" applyAlignment="1" pivotButton="0" quotePrefix="0" xfId="0">
      <alignment horizontal="left" vertical="center"/>
    </xf>
    <xf numFmtId="0" fontId="8" fillId="4" borderId="1" applyAlignment="1" pivotButton="0" quotePrefix="0" xfId="0">
      <alignment vertical="center" wrapText="1"/>
    </xf>
    <xf numFmtId="165" fontId="9" fillId="3" borderId="1" pivotButton="0" quotePrefix="0" xfId="0"/>
    <xf numFmtId="0" fontId="9" fillId="3" borderId="1" pivotButton="0" quotePrefix="0" xfId="0"/>
    <xf numFmtId="164" fontId="9" fillId="3" borderId="1" pivotButton="0" quotePrefix="0" xfId="0"/>
    <xf numFmtId="165" fontId="10" fillId="2" borderId="1" pivotButton="0" quotePrefix="0" xfId="0"/>
    <xf numFmtId="0" fontId="10" fillId="2" borderId="1" pivotButton="0" quotePrefix="0" xfId="0"/>
    <xf numFmtId="0" fontId="10" fillId="2" borderId="1" applyAlignment="1" pivotButton="0" quotePrefix="0" xfId="0">
      <alignment vertical="top" wrapText="1"/>
    </xf>
    <xf numFmtId="164" fontId="10" fillId="2" borderId="1" pivotButton="0" quotePrefix="0" xfId="0"/>
    <xf numFmtId="164" fontId="10" fillId="3" borderId="1" pivotButton="0" quotePrefix="0" xfId="0"/>
    <xf numFmtId="0" fontId="10" fillId="0" borderId="0" applyAlignment="1" pivotButton="0" quotePrefix="0" xfId="0">
      <alignment vertical="top" wrapText="1"/>
    </xf>
    <xf numFmtId="0" fontId="0" fillId="0" borderId="2" pivotButton="0" quotePrefix="0" xfId="0"/>
    <xf numFmtId="0" fontId="5" fillId="0" borderId="0" pivotButton="0" quotePrefix="0" xfId="0"/>
  </cellXfs>
  <cellStyles count="1">
    <cellStyle name="Normal" xfId="0" builtinId="0" hidden="0"/>
  </cellStyles>
  <dxfs count="1">
    <dxf>
      <font>
        <name val="Arial"/>
        <i val="1"/>
        <color rgb="005B6964"/>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0"/>
  <sheetViews>
    <sheetView workbookViewId="0">
      <selection activeCell="A1" sqref="A1"/>
    </sheetView>
  </sheetViews>
  <sheetFormatPr baseColWidth="8" defaultRowHeight="15"/>
  <cols>
    <col width="70" customWidth="1" min="1" max="1"/>
  </cols>
  <sheetData>
    <row r="1">
      <c r="A1" s="1" t="inlineStr">
        <is>
          <t>Pump statement of account: a template from MDG Services</t>
        </is>
      </c>
    </row>
    <row r="3" ht="40" customHeight="1">
      <c r="A3" s="2" t="inlineStr">
        <is>
          <t>If Excel shows a yellow 'Protected View' bar at the top, press Enable Editing. The grey cells fill in after that.</t>
        </is>
      </c>
    </row>
    <row r="4" ht="57" customHeight="1">
      <c r="A4" s="3" t="inlineStr">
        <is>
          <t>1. At the top of the Statement sheet, type your pump's name, the transporter's name, the statement date, the period it covers (from and to) and the opening balance.</t>
        </is>
      </c>
    </row>
    <row r="5" ht="40" customHeight="1">
      <c r="A5" s="3" t="inlineStr">
        <is>
          <t>2. Opening balance: what the transporter owed you at the start of the period. For a second statement, it is the closing balance of the one before.</t>
        </is>
      </c>
    </row>
    <row r="6" ht="74" customHeight="1">
      <c r="A6" s="3" t="inlineStr">
        <is>
          <t>3. One row for every credit fill and every payment in the period, in date order. Type the date, the bill or slip number, the truck number, and the details (fuel and litres for a fill; how it was paid and the UTR or cheque number for a payment).</t>
        </is>
      </c>
    </row>
    <row r="7" ht="40" customHeight="1">
      <c r="A7" s="3" t="inlineStr">
        <is>
          <t>4. A fill goes in Udhar given (Rs). A payment goes in Money received (Rs). Never both on one row.</t>
        </is>
      </c>
    </row>
    <row r="8" ht="57" customHeight="1">
      <c r="A8" s="3" t="inlineStr">
        <is>
          <t>5. The grey cells work out by themselves: the balance after every line (opening balance + all udhar given so far - all money received so far), the totals, and the closing balance. Do not type in them.</t>
        </is>
      </c>
    </row>
    <row r="9" ht="40" customHeight="1">
      <c r="A9" s="3" t="inlineStr">
        <is>
          <t>6. The closing balance, at the top and at the foot of the table, is what the transporter owes you at the end of the period.</t>
        </is>
      </c>
    </row>
    <row r="10" ht="74" customHeight="1">
      <c r="A10" s="3" t="inlineStr">
        <is>
          <t>7. Mistakes: before you send the statement, fix them on the row. After you have sent it, do not change the old row. Add a new row with the same amount as a minus figure in the same column, write why in Details, then add the right row. Both copies then tell the same story.</t>
        </is>
      </c>
    </row>
    <row r="11" ht="40" customHeight="1">
      <c r="A11" s="3" t="inlineStr">
        <is>
          <t>8. The sheet holds 50 rows. If the period has more, make a second statement and start it with the closing balance of the first as its opening balance.</t>
        </is>
      </c>
    </row>
    <row r="12" ht="57" customHeight="1">
      <c r="A12" s="3" t="inlineStr">
        <is>
          <t>9. Print it on A4 or save it as a PDF, and send it from your own WhatsApp. Ask the transporter to check it and to confirm it or tell you what looks wrong within 7 days.</t>
        </is>
      </c>
    </row>
    <row r="13" ht="40" customHeight="1">
      <c r="A13" s="3" t="inlineStr">
        <is>
          <t>10. The rows in italics are a made-up example. Delete them, or type over every cell including the Details, before you start.</t>
        </is>
      </c>
    </row>
    <row r="15">
      <c r="A15" s="4" t="inlineStr">
        <is>
          <t>Yellow cells: you type</t>
        </is>
      </c>
    </row>
    <row r="16">
      <c r="A16" s="5" t="inlineStr">
        <is>
          <t>Grey cells: worked out by the sheet. Do not type in them.</t>
        </is>
      </c>
    </row>
    <row r="18" ht="36" customHeight="1">
      <c r="A18" s="6" t="inlineStr">
        <is>
          <t>General information. Check your own figures. The names in the example rows are made up.</t>
        </is>
      </c>
    </row>
    <row r="19" ht="66" customHeight="1">
      <c r="A19" s="6" t="inlineStr">
        <is>
          <t>Khata Kavach, our app for petrol pumps, keeps every credit fill and payment in one shared book: by default the transporter sends a request before each truck fills, and both sides see each line as soon as the phone is online. mdgservices.in/khata-kavach</t>
        </is>
      </c>
    </row>
    <row r="20" ht="36" customHeight="1">
      <c r="A20" s="7" t="inlineStr">
        <is>
          <t>MDG Services, a brand of VRUOOM Private Limited · mdgservices.in/khata-kavach/getting-paid/customer-statement-format/</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G68"/>
  <sheetViews>
    <sheetView workbookViewId="0">
      <selection activeCell="A1" sqref="A1"/>
    </sheetView>
  </sheetViews>
  <sheetFormatPr baseColWidth="8" defaultRowHeight="15"/>
  <cols>
    <col width="13" customWidth="1" min="1" max="1"/>
    <col width="15" customWidth="1" min="2" max="2"/>
    <col width="21" customWidth="1" min="3" max="3"/>
    <col width="42" customWidth="1" min="4" max="4"/>
    <col width="22" customWidth="1" min="5" max="5"/>
    <col width="16" customWidth="1" min="6" max="6"/>
    <col width="17" customWidth="1" min="7" max="7"/>
  </cols>
  <sheetData>
    <row r="1" ht="26" customHeight="1">
      <c r="A1" s="8" t="inlineStr">
        <is>
          <t>Statement of account</t>
        </is>
      </c>
    </row>
    <row r="2">
      <c r="A2" s="9" t="inlineStr">
        <is>
          <t>Fill the yellow cells. The grey cells work themselves out.</t>
        </is>
      </c>
    </row>
    <row r="4" ht="20" customHeight="1">
      <c r="A4" s="10" t="inlineStr">
        <is>
          <t>Pump</t>
        </is>
      </c>
      <c r="C4" s="11" t="inlineStr">
        <is>
          <t>Sharma Fuels (made-up)</t>
        </is>
      </c>
      <c r="D4" s="12" t="n"/>
      <c r="E4" s="10" t="inlineStr">
        <is>
          <t>Statement date</t>
        </is>
      </c>
      <c r="F4" s="13" t="n">
        <v>46327</v>
      </c>
      <c r="G4" s="12" t="n"/>
    </row>
    <row r="5" ht="20" customHeight="1">
      <c r="A5" s="10" t="inlineStr">
        <is>
          <t>Transporter</t>
        </is>
      </c>
      <c r="C5" s="11" t="inlineStr">
        <is>
          <t>Gupta Transport (made-up)</t>
        </is>
      </c>
      <c r="D5" s="12" t="n"/>
      <c r="E5" s="10" t="inlineStr">
        <is>
          <t>Period from</t>
        </is>
      </c>
      <c r="F5" s="13" t="n">
        <v>46296</v>
      </c>
      <c r="G5" s="12" t="n"/>
    </row>
    <row r="6" ht="20" customHeight="1">
      <c r="A6" s="10" t="inlineStr">
        <is>
          <t>Opening balance (Rs)</t>
        </is>
      </c>
      <c r="C6" s="14" t="n">
        <v>20000</v>
      </c>
      <c r="D6" s="12" t="n"/>
      <c r="E6" s="10" t="inlineStr">
        <is>
          <t>Period to</t>
        </is>
      </c>
      <c r="F6" s="13" t="n">
        <v>46326</v>
      </c>
      <c r="G6" s="12" t="n"/>
    </row>
    <row r="7" ht="20" customHeight="1">
      <c r="A7" s="10" t="inlineStr">
        <is>
          <t>Closing balance (Rs)</t>
        </is>
      </c>
      <c r="C7" s="15">
        <f>G61</f>
        <v/>
      </c>
      <c r="D7" s="5" t="n"/>
    </row>
    <row r="9" ht="44" customHeight="1">
      <c r="A9" s="16" t="inlineStr">
        <is>
          <t>Date</t>
        </is>
      </c>
      <c r="B9" s="16" t="inlineStr">
        <is>
          <t>Bill / slip no.</t>
        </is>
      </c>
      <c r="C9" s="16" t="inlineStr">
        <is>
          <t>Truck no.</t>
        </is>
      </c>
      <c r="D9" s="16" t="inlineStr">
        <is>
          <t>Details (fuel and litres, or how paid and UTR / cheque no.)</t>
        </is>
      </c>
      <c r="E9" s="16" t="inlineStr">
        <is>
          <t>Udhar given (Rs)</t>
        </is>
      </c>
      <c r="F9" s="16" t="inlineStr">
        <is>
          <t>Money received (Rs)</t>
        </is>
      </c>
      <c r="G9" s="16" t="inlineStr">
        <is>
          <t>Balance (Rs)</t>
        </is>
      </c>
    </row>
    <row r="10">
      <c r="A10" s="17">
        <f>IF(F5="","",F5)</f>
        <v/>
      </c>
      <c r="B10" s="18" t="n"/>
      <c r="C10" s="18" t="n"/>
      <c r="D10" s="18" t="inlineStr">
        <is>
          <t>Opening balance</t>
        </is>
      </c>
      <c r="E10" s="18" t="n"/>
      <c r="F10" s="18" t="n"/>
      <c r="G10" s="19">
        <f>N($C$6)</f>
        <v/>
      </c>
    </row>
    <row r="11">
      <c r="A11" s="20" t="n">
        <v>46297</v>
      </c>
      <c r="B11" s="21" t="inlineStr">
        <is>
          <t>S-101</t>
        </is>
      </c>
      <c r="C11" s="21" t="inlineStr">
        <is>
          <t>UP00 GT 2201</t>
        </is>
      </c>
      <c r="D11" s="22" t="inlineStr">
        <is>
          <t>Example: diesel, 150 litres</t>
        </is>
      </c>
      <c r="E11" s="23" t="n">
        <v>13500</v>
      </c>
      <c r="F11" s="23" t="n"/>
      <c r="G11" s="24">
        <f>IF(AND(E11="",F11=""),"",N($G$10)+SUM($E$11:E11)-SUM($F$11:F11))</f>
        <v/>
      </c>
    </row>
    <row r="12">
      <c r="A12" s="20" t="n">
        <v>46299</v>
      </c>
      <c r="B12" s="21" t="inlineStr">
        <is>
          <t>S-102</t>
        </is>
      </c>
      <c r="C12" s="21" t="inlineStr">
        <is>
          <t>UP00 GT 2202</t>
        </is>
      </c>
      <c r="D12" s="22" t="inlineStr">
        <is>
          <t>Example: diesel, 200 litres</t>
        </is>
      </c>
      <c r="E12" s="23" t="n">
        <v>18000</v>
      </c>
      <c r="F12" s="23" t="n"/>
      <c r="G12" s="24">
        <f>IF(AND(E12="",F12=""),"",N($G$10)+SUM($E$11:E12)-SUM($F$11:F12))</f>
        <v/>
      </c>
    </row>
    <row r="13">
      <c r="A13" s="20" t="n">
        <v>46305</v>
      </c>
      <c r="B13" s="21" t="n"/>
      <c r="C13" s="21" t="n"/>
      <c r="D13" s="22" t="inlineStr">
        <is>
          <t>Example: UPI, UTR 0000XXXX1234</t>
        </is>
      </c>
      <c r="E13" s="23" t="n"/>
      <c r="F13" s="23" t="n">
        <v>30000</v>
      </c>
      <c r="G13" s="24">
        <f>IF(AND(E13="",F13=""),"",N($G$10)+SUM($E$11:E13)-SUM($F$11:F13))</f>
        <v/>
      </c>
    </row>
    <row r="14">
      <c r="A14" s="20" t="n"/>
      <c r="B14" s="21" t="n"/>
      <c r="C14" s="21" t="n"/>
      <c r="D14" s="22" t="n"/>
      <c r="E14" s="23" t="n"/>
      <c r="F14" s="23" t="n"/>
      <c r="G14" s="24">
        <f>IF(AND(E14="",F14=""),"",N($G$10)+SUM($E$11:E14)-SUM($F$11:F14))</f>
        <v/>
      </c>
    </row>
    <row r="15">
      <c r="A15" s="20" t="n"/>
      <c r="B15" s="21" t="n"/>
      <c r="C15" s="21" t="n"/>
      <c r="D15" s="22" t="n"/>
      <c r="E15" s="23" t="n"/>
      <c r="F15" s="23" t="n"/>
      <c r="G15" s="24">
        <f>IF(AND(E15="",F15=""),"",N($G$10)+SUM($E$11:E15)-SUM($F$11:F15))</f>
        <v/>
      </c>
    </row>
    <row r="16">
      <c r="A16" s="20" t="n"/>
      <c r="B16" s="21" t="n"/>
      <c r="C16" s="21" t="n"/>
      <c r="D16" s="22" t="n"/>
      <c r="E16" s="23" t="n"/>
      <c r="F16" s="23" t="n"/>
      <c r="G16" s="24">
        <f>IF(AND(E16="",F16=""),"",N($G$10)+SUM($E$11:E16)-SUM($F$11:F16))</f>
        <v/>
      </c>
    </row>
    <row r="17">
      <c r="A17" s="20" t="n"/>
      <c r="B17" s="21" t="n"/>
      <c r="C17" s="21" t="n"/>
      <c r="D17" s="22" t="n"/>
      <c r="E17" s="23" t="n"/>
      <c r="F17" s="23" t="n"/>
      <c r="G17" s="24">
        <f>IF(AND(E17="",F17=""),"",N($G$10)+SUM($E$11:E17)-SUM($F$11:F17))</f>
        <v/>
      </c>
    </row>
    <row r="18">
      <c r="A18" s="20" t="n"/>
      <c r="B18" s="21" t="n"/>
      <c r="C18" s="21" t="n"/>
      <c r="D18" s="22" t="n"/>
      <c r="E18" s="23" t="n"/>
      <c r="F18" s="23" t="n"/>
      <c r="G18" s="24">
        <f>IF(AND(E18="",F18=""),"",N($G$10)+SUM($E$11:E18)-SUM($F$11:F18))</f>
        <v/>
      </c>
    </row>
    <row r="19">
      <c r="A19" s="20" t="n"/>
      <c r="B19" s="21" t="n"/>
      <c r="C19" s="21" t="n"/>
      <c r="D19" s="22" t="n"/>
      <c r="E19" s="23" t="n"/>
      <c r="F19" s="23" t="n"/>
      <c r="G19" s="24">
        <f>IF(AND(E19="",F19=""),"",N($G$10)+SUM($E$11:E19)-SUM($F$11:F19))</f>
        <v/>
      </c>
    </row>
    <row r="20">
      <c r="A20" s="20" t="n"/>
      <c r="B20" s="21" t="n"/>
      <c r="C20" s="21" t="n"/>
      <c r="D20" s="22" t="n"/>
      <c r="E20" s="23" t="n"/>
      <c r="F20" s="23" t="n"/>
      <c r="G20" s="24">
        <f>IF(AND(E20="",F20=""),"",N($G$10)+SUM($E$11:E20)-SUM($F$11:F20))</f>
        <v/>
      </c>
    </row>
    <row r="21">
      <c r="A21" s="20" t="n"/>
      <c r="B21" s="21" t="n"/>
      <c r="C21" s="21" t="n"/>
      <c r="D21" s="22" t="n"/>
      <c r="E21" s="23" t="n"/>
      <c r="F21" s="23" t="n"/>
      <c r="G21" s="24">
        <f>IF(AND(E21="",F21=""),"",N($G$10)+SUM($E$11:E21)-SUM($F$11:F21))</f>
        <v/>
      </c>
    </row>
    <row r="22">
      <c r="A22" s="20" t="n"/>
      <c r="B22" s="21" t="n"/>
      <c r="C22" s="21" t="n"/>
      <c r="D22" s="22" t="n"/>
      <c r="E22" s="23" t="n"/>
      <c r="F22" s="23" t="n"/>
      <c r="G22" s="24">
        <f>IF(AND(E22="",F22=""),"",N($G$10)+SUM($E$11:E22)-SUM($F$11:F22))</f>
        <v/>
      </c>
    </row>
    <row r="23">
      <c r="A23" s="20" t="n"/>
      <c r="B23" s="21" t="n"/>
      <c r="C23" s="21" t="n"/>
      <c r="D23" s="22" t="n"/>
      <c r="E23" s="23" t="n"/>
      <c r="F23" s="23" t="n"/>
      <c r="G23" s="24">
        <f>IF(AND(E23="",F23=""),"",N($G$10)+SUM($E$11:E23)-SUM($F$11:F23))</f>
        <v/>
      </c>
    </row>
    <row r="24">
      <c r="A24" s="20" t="n"/>
      <c r="B24" s="21" t="n"/>
      <c r="C24" s="21" t="n"/>
      <c r="D24" s="22" t="n"/>
      <c r="E24" s="23" t="n"/>
      <c r="F24" s="23" t="n"/>
      <c r="G24" s="24">
        <f>IF(AND(E24="",F24=""),"",N($G$10)+SUM($E$11:E24)-SUM($F$11:F24))</f>
        <v/>
      </c>
    </row>
    <row r="25">
      <c r="A25" s="20" t="n"/>
      <c r="B25" s="21" t="n"/>
      <c r="C25" s="21" t="n"/>
      <c r="D25" s="22" t="n"/>
      <c r="E25" s="23" t="n"/>
      <c r="F25" s="23" t="n"/>
      <c r="G25" s="24">
        <f>IF(AND(E25="",F25=""),"",N($G$10)+SUM($E$11:E25)-SUM($F$11:F25))</f>
        <v/>
      </c>
    </row>
    <row r="26">
      <c r="A26" s="20" t="n"/>
      <c r="B26" s="21" t="n"/>
      <c r="C26" s="21" t="n"/>
      <c r="D26" s="22" t="n"/>
      <c r="E26" s="23" t="n"/>
      <c r="F26" s="23" t="n"/>
      <c r="G26" s="24">
        <f>IF(AND(E26="",F26=""),"",N($G$10)+SUM($E$11:E26)-SUM($F$11:F26))</f>
        <v/>
      </c>
    </row>
    <row r="27">
      <c r="A27" s="20" t="n"/>
      <c r="B27" s="21" t="n"/>
      <c r="C27" s="21" t="n"/>
      <c r="D27" s="22" t="n"/>
      <c r="E27" s="23" t="n"/>
      <c r="F27" s="23" t="n"/>
      <c r="G27" s="24">
        <f>IF(AND(E27="",F27=""),"",N($G$10)+SUM($E$11:E27)-SUM($F$11:F27))</f>
        <v/>
      </c>
    </row>
    <row r="28">
      <c r="A28" s="20" t="n"/>
      <c r="B28" s="21" t="n"/>
      <c r="C28" s="21" t="n"/>
      <c r="D28" s="22" t="n"/>
      <c r="E28" s="23" t="n"/>
      <c r="F28" s="23" t="n"/>
      <c r="G28" s="24">
        <f>IF(AND(E28="",F28=""),"",N($G$10)+SUM($E$11:E28)-SUM($F$11:F28))</f>
        <v/>
      </c>
    </row>
    <row r="29">
      <c r="A29" s="20" t="n"/>
      <c r="B29" s="21" t="n"/>
      <c r="C29" s="21" t="n"/>
      <c r="D29" s="22" t="n"/>
      <c r="E29" s="23" t="n"/>
      <c r="F29" s="23" t="n"/>
      <c r="G29" s="24">
        <f>IF(AND(E29="",F29=""),"",N($G$10)+SUM($E$11:E29)-SUM($F$11:F29))</f>
        <v/>
      </c>
    </row>
    <row r="30">
      <c r="A30" s="20" t="n"/>
      <c r="B30" s="21" t="n"/>
      <c r="C30" s="21" t="n"/>
      <c r="D30" s="22" t="n"/>
      <c r="E30" s="23" t="n"/>
      <c r="F30" s="23" t="n"/>
      <c r="G30" s="24">
        <f>IF(AND(E30="",F30=""),"",N($G$10)+SUM($E$11:E30)-SUM($F$11:F30))</f>
        <v/>
      </c>
    </row>
    <row r="31">
      <c r="A31" s="20" t="n"/>
      <c r="B31" s="21" t="n"/>
      <c r="C31" s="21" t="n"/>
      <c r="D31" s="22" t="n"/>
      <c r="E31" s="23" t="n"/>
      <c r="F31" s="23" t="n"/>
      <c r="G31" s="24">
        <f>IF(AND(E31="",F31=""),"",N($G$10)+SUM($E$11:E31)-SUM($F$11:F31))</f>
        <v/>
      </c>
    </row>
    <row r="32">
      <c r="A32" s="20" t="n"/>
      <c r="B32" s="21" t="n"/>
      <c r="C32" s="21" t="n"/>
      <c r="D32" s="22" t="n"/>
      <c r="E32" s="23" t="n"/>
      <c r="F32" s="23" t="n"/>
      <c r="G32" s="24">
        <f>IF(AND(E32="",F32=""),"",N($G$10)+SUM($E$11:E32)-SUM($F$11:F32))</f>
        <v/>
      </c>
    </row>
    <row r="33">
      <c r="A33" s="20" t="n"/>
      <c r="B33" s="21" t="n"/>
      <c r="C33" s="21" t="n"/>
      <c r="D33" s="22" t="n"/>
      <c r="E33" s="23" t="n"/>
      <c r="F33" s="23" t="n"/>
      <c r="G33" s="24">
        <f>IF(AND(E33="",F33=""),"",N($G$10)+SUM($E$11:E33)-SUM($F$11:F33))</f>
        <v/>
      </c>
    </row>
    <row r="34">
      <c r="A34" s="20" t="n"/>
      <c r="B34" s="21" t="n"/>
      <c r="C34" s="21" t="n"/>
      <c r="D34" s="22" t="n"/>
      <c r="E34" s="23" t="n"/>
      <c r="F34" s="23" t="n"/>
      <c r="G34" s="24">
        <f>IF(AND(E34="",F34=""),"",N($G$10)+SUM($E$11:E34)-SUM($F$11:F34))</f>
        <v/>
      </c>
    </row>
    <row r="35">
      <c r="A35" s="20" t="n"/>
      <c r="B35" s="21" t="n"/>
      <c r="C35" s="21" t="n"/>
      <c r="D35" s="22" t="n"/>
      <c r="E35" s="23" t="n"/>
      <c r="F35" s="23" t="n"/>
      <c r="G35" s="24">
        <f>IF(AND(E35="",F35=""),"",N($G$10)+SUM($E$11:E35)-SUM($F$11:F35))</f>
        <v/>
      </c>
    </row>
    <row r="36">
      <c r="A36" s="20" t="n"/>
      <c r="B36" s="21" t="n"/>
      <c r="C36" s="21" t="n"/>
      <c r="D36" s="22" t="n"/>
      <c r="E36" s="23" t="n"/>
      <c r="F36" s="23" t="n"/>
      <c r="G36" s="24">
        <f>IF(AND(E36="",F36=""),"",N($G$10)+SUM($E$11:E36)-SUM($F$11:F36))</f>
        <v/>
      </c>
    </row>
    <row r="37">
      <c r="A37" s="20" t="n"/>
      <c r="B37" s="21" t="n"/>
      <c r="C37" s="21" t="n"/>
      <c r="D37" s="22" t="n"/>
      <c r="E37" s="23" t="n"/>
      <c r="F37" s="23" t="n"/>
      <c r="G37" s="24">
        <f>IF(AND(E37="",F37=""),"",N($G$10)+SUM($E$11:E37)-SUM($F$11:F37))</f>
        <v/>
      </c>
    </row>
    <row r="38">
      <c r="A38" s="20" t="n"/>
      <c r="B38" s="21" t="n"/>
      <c r="C38" s="21" t="n"/>
      <c r="D38" s="22" t="n"/>
      <c r="E38" s="23" t="n"/>
      <c r="F38" s="23" t="n"/>
      <c r="G38" s="24">
        <f>IF(AND(E38="",F38=""),"",N($G$10)+SUM($E$11:E38)-SUM($F$11:F38))</f>
        <v/>
      </c>
    </row>
    <row r="39">
      <c r="A39" s="20" t="n"/>
      <c r="B39" s="21" t="n"/>
      <c r="C39" s="21" t="n"/>
      <c r="D39" s="22" t="n"/>
      <c r="E39" s="23" t="n"/>
      <c r="F39" s="23" t="n"/>
      <c r="G39" s="24">
        <f>IF(AND(E39="",F39=""),"",N($G$10)+SUM($E$11:E39)-SUM($F$11:F39))</f>
        <v/>
      </c>
    </row>
    <row r="40">
      <c r="A40" s="20" t="n"/>
      <c r="B40" s="21" t="n"/>
      <c r="C40" s="21" t="n"/>
      <c r="D40" s="22" t="n"/>
      <c r="E40" s="23" t="n"/>
      <c r="F40" s="23" t="n"/>
      <c r="G40" s="24">
        <f>IF(AND(E40="",F40=""),"",N($G$10)+SUM($E$11:E40)-SUM($F$11:F40))</f>
        <v/>
      </c>
    </row>
    <row r="41">
      <c r="A41" s="20" t="n"/>
      <c r="B41" s="21" t="n"/>
      <c r="C41" s="21" t="n"/>
      <c r="D41" s="22" t="n"/>
      <c r="E41" s="23" t="n"/>
      <c r="F41" s="23" t="n"/>
      <c r="G41" s="24">
        <f>IF(AND(E41="",F41=""),"",N($G$10)+SUM($E$11:E41)-SUM($F$11:F41))</f>
        <v/>
      </c>
    </row>
    <row r="42">
      <c r="A42" s="20" t="n"/>
      <c r="B42" s="21" t="n"/>
      <c r="C42" s="21" t="n"/>
      <c r="D42" s="22" t="n"/>
      <c r="E42" s="23" t="n"/>
      <c r="F42" s="23" t="n"/>
      <c r="G42" s="24">
        <f>IF(AND(E42="",F42=""),"",N($G$10)+SUM($E$11:E42)-SUM($F$11:F42))</f>
        <v/>
      </c>
    </row>
    <row r="43">
      <c r="A43" s="20" t="n"/>
      <c r="B43" s="21" t="n"/>
      <c r="C43" s="21" t="n"/>
      <c r="D43" s="22" t="n"/>
      <c r="E43" s="23" t="n"/>
      <c r="F43" s="23" t="n"/>
      <c r="G43" s="24">
        <f>IF(AND(E43="",F43=""),"",N($G$10)+SUM($E$11:E43)-SUM($F$11:F43))</f>
        <v/>
      </c>
    </row>
    <row r="44">
      <c r="A44" s="20" t="n"/>
      <c r="B44" s="21" t="n"/>
      <c r="C44" s="21" t="n"/>
      <c r="D44" s="22" t="n"/>
      <c r="E44" s="23" t="n"/>
      <c r="F44" s="23" t="n"/>
      <c r="G44" s="24">
        <f>IF(AND(E44="",F44=""),"",N($G$10)+SUM($E$11:E44)-SUM($F$11:F44))</f>
        <v/>
      </c>
    </row>
    <row r="45">
      <c r="A45" s="20" t="n"/>
      <c r="B45" s="21" t="n"/>
      <c r="C45" s="21" t="n"/>
      <c r="D45" s="22" t="n"/>
      <c r="E45" s="23" t="n"/>
      <c r="F45" s="23" t="n"/>
      <c r="G45" s="24">
        <f>IF(AND(E45="",F45=""),"",N($G$10)+SUM($E$11:E45)-SUM($F$11:F45))</f>
        <v/>
      </c>
    </row>
    <row r="46">
      <c r="A46" s="20" t="n"/>
      <c r="B46" s="21" t="n"/>
      <c r="C46" s="21" t="n"/>
      <c r="D46" s="22" t="n"/>
      <c r="E46" s="23" t="n"/>
      <c r="F46" s="23" t="n"/>
      <c r="G46" s="24">
        <f>IF(AND(E46="",F46=""),"",N($G$10)+SUM($E$11:E46)-SUM($F$11:F46))</f>
        <v/>
      </c>
    </row>
    <row r="47">
      <c r="A47" s="20" t="n"/>
      <c r="B47" s="21" t="n"/>
      <c r="C47" s="21" t="n"/>
      <c r="D47" s="22" t="n"/>
      <c r="E47" s="23" t="n"/>
      <c r="F47" s="23" t="n"/>
      <c r="G47" s="24">
        <f>IF(AND(E47="",F47=""),"",N($G$10)+SUM($E$11:E47)-SUM($F$11:F47))</f>
        <v/>
      </c>
    </row>
    <row r="48">
      <c r="A48" s="20" t="n"/>
      <c r="B48" s="21" t="n"/>
      <c r="C48" s="21" t="n"/>
      <c r="D48" s="22" t="n"/>
      <c r="E48" s="23" t="n"/>
      <c r="F48" s="23" t="n"/>
      <c r="G48" s="24">
        <f>IF(AND(E48="",F48=""),"",N($G$10)+SUM($E$11:E48)-SUM($F$11:F48))</f>
        <v/>
      </c>
    </row>
    <row r="49">
      <c r="A49" s="20" t="n"/>
      <c r="B49" s="21" t="n"/>
      <c r="C49" s="21" t="n"/>
      <c r="D49" s="22" t="n"/>
      <c r="E49" s="23" t="n"/>
      <c r="F49" s="23" t="n"/>
      <c r="G49" s="24">
        <f>IF(AND(E49="",F49=""),"",N($G$10)+SUM($E$11:E49)-SUM($F$11:F49))</f>
        <v/>
      </c>
    </row>
    <row r="50">
      <c r="A50" s="20" t="n"/>
      <c r="B50" s="21" t="n"/>
      <c r="C50" s="21" t="n"/>
      <c r="D50" s="22" t="n"/>
      <c r="E50" s="23" t="n"/>
      <c r="F50" s="23" t="n"/>
      <c r="G50" s="24">
        <f>IF(AND(E50="",F50=""),"",N($G$10)+SUM($E$11:E50)-SUM($F$11:F50))</f>
        <v/>
      </c>
    </row>
    <row r="51">
      <c r="A51" s="20" t="n"/>
      <c r="B51" s="21" t="n"/>
      <c r="C51" s="21" t="n"/>
      <c r="D51" s="22" t="n"/>
      <c r="E51" s="23" t="n"/>
      <c r="F51" s="23" t="n"/>
      <c r="G51" s="24">
        <f>IF(AND(E51="",F51=""),"",N($G$10)+SUM($E$11:E51)-SUM($F$11:F51))</f>
        <v/>
      </c>
    </row>
    <row r="52">
      <c r="A52" s="20" t="n"/>
      <c r="B52" s="21" t="n"/>
      <c r="C52" s="21" t="n"/>
      <c r="D52" s="22" t="n"/>
      <c r="E52" s="23" t="n"/>
      <c r="F52" s="23" t="n"/>
      <c r="G52" s="24">
        <f>IF(AND(E52="",F52=""),"",N($G$10)+SUM($E$11:E52)-SUM($F$11:F52))</f>
        <v/>
      </c>
    </row>
    <row r="53">
      <c r="A53" s="20" t="n"/>
      <c r="B53" s="21" t="n"/>
      <c r="C53" s="21" t="n"/>
      <c r="D53" s="22" t="n"/>
      <c r="E53" s="23" t="n"/>
      <c r="F53" s="23" t="n"/>
      <c r="G53" s="24">
        <f>IF(AND(E53="",F53=""),"",N($G$10)+SUM($E$11:E53)-SUM($F$11:F53))</f>
        <v/>
      </c>
    </row>
    <row r="54">
      <c r="A54" s="20" t="n"/>
      <c r="B54" s="21" t="n"/>
      <c r="C54" s="21" t="n"/>
      <c r="D54" s="22" t="n"/>
      <c r="E54" s="23" t="n"/>
      <c r="F54" s="23" t="n"/>
      <c r="G54" s="24">
        <f>IF(AND(E54="",F54=""),"",N($G$10)+SUM($E$11:E54)-SUM($F$11:F54))</f>
        <v/>
      </c>
    </row>
    <row r="55">
      <c r="A55" s="20" t="n"/>
      <c r="B55" s="21" t="n"/>
      <c r="C55" s="21" t="n"/>
      <c r="D55" s="22" t="n"/>
      <c r="E55" s="23" t="n"/>
      <c r="F55" s="23" t="n"/>
      <c r="G55" s="24">
        <f>IF(AND(E55="",F55=""),"",N($G$10)+SUM($E$11:E55)-SUM($F$11:F55))</f>
        <v/>
      </c>
    </row>
    <row r="56">
      <c r="A56" s="20" t="n"/>
      <c r="B56" s="21" t="n"/>
      <c r="C56" s="21" t="n"/>
      <c r="D56" s="22" t="n"/>
      <c r="E56" s="23" t="n"/>
      <c r="F56" s="23" t="n"/>
      <c r="G56" s="24">
        <f>IF(AND(E56="",F56=""),"",N($G$10)+SUM($E$11:E56)-SUM($F$11:F56))</f>
        <v/>
      </c>
    </row>
    <row r="57">
      <c r="A57" s="20" t="n"/>
      <c r="B57" s="21" t="n"/>
      <c r="C57" s="21" t="n"/>
      <c r="D57" s="22" t="n"/>
      <c r="E57" s="23" t="n"/>
      <c r="F57" s="23" t="n"/>
      <c r="G57" s="24">
        <f>IF(AND(E57="",F57=""),"",N($G$10)+SUM($E$11:E57)-SUM($F$11:F57))</f>
        <v/>
      </c>
    </row>
    <row r="58">
      <c r="A58" s="20" t="n"/>
      <c r="B58" s="21" t="n"/>
      <c r="C58" s="21" t="n"/>
      <c r="D58" s="22" t="n"/>
      <c r="E58" s="23" t="n"/>
      <c r="F58" s="23" t="n"/>
      <c r="G58" s="24">
        <f>IF(AND(E58="",F58=""),"",N($G$10)+SUM($E$11:E58)-SUM($F$11:F58))</f>
        <v/>
      </c>
    </row>
    <row r="59">
      <c r="A59" s="20" t="n"/>
      <c r="B59" s="21" t="n"/>
      <c r="C59" s="21" t="n"/>
      <c r="D59" s="22" t="n"/>
      <c r="E59" s="23" t="n"/>
      <c r="F59" s="23" t="n"/>
      <c r="G59" s="24">
        <f>IF(AND(E59="",F59=""),"",N($G$10)+SUM($E$11:E59)-SUM($F$11:F59))</f>
        <v/>
      </c>
    </row>
    <row r="60">
      <c r="A60" s="20" t="n"/>
      <c r="B60" s="21" t="n"/>
      <c r="C60" s="21" t="n"/>
      <c r="D60" s="22" t="n"/>
      <c r="E60" s="23" t="n"/>
      <c r="F60" s="23" t="n"/>
      <c r="G60" s="24">
        <f>IF(AND(E60="",F60=""),"",N($G$10)+SUM($E$11:E60)-SUM($F$11:F60))</f>
        <v/>
      </c>
    </row>
    <row r="61">
      <c r="A61" s="18" t="n"/>
      <c r="B61" s="18" t="n"/>
      <c r="C61" s="18" t="n"/>
      <c r="D61" s="18" t="inlineStr">
        <is>
          <t>Totals · Closing balance</t>
        </is>
      </c>
      <c r="E61" s="19">
        <f>SUM(E11:E60)</f>
        <v/>
      </c>
      <c r="F61" s="19">
        <f>SUM(F11:F60)</f>
        <v/>
      </c>
      <c r="G61" s="19">
        <f>N($C$6)+E61-F61</f>
        <v/>
      </c>
    </row>
    <row r="63">
      <c r="A63" s="25" t="inlineStr">
        <is>
          <t>Please check this statement. If it is correct, sign below. If anything looks wrong, tell us within 7 days and we will look at it together.</t>
        </is>
      </c>
    </row>
    <row r="64"/>
    <row r="67" ht="26" customHeight="1">
      <c r="A67" s="26" t="n"/>
      <c r="B67" s="26" t="n"/>
      <c r="C67" s="26" t="n"/>
      <c r="D67" s="26" t="n"/>
      <c r="E67" s="26" t="n"/>
      <c r="F67" s="26" t="n"/>
      <c r="G67" s="26" t="n"/>
    </row>
    <row r="68">
      <c r="A68" s="27" t="inlineStr">
        <is>
          <t>For the pump: sign and date</t>
        </is>
      </c>
      <c r="D68" s="27" t="inlineStr">
        <is>
          <t>Transporter's confirmation: name, sign and date</t>
        </is>
      </c>
    </row>
  </sheetData>
  <mergeCells count="8">
    <mergeCell ref="F4:G4"/>
    <mergeCell ref="C6:D6"/>
    <mergeCell ref="C7:D7"/>
    <mergeCell ref="F5:G5"/>
    <mergeCell ref="C5:D5"/>
    <mergeCell ref="F6:G6"/>
    <mergeCell ref="A63:G64"/>
    <mergeCell ref="C4:D4"/>
  </mergeCells>
  <conditionalFormatting sqref="A11:G60">
    <cfRule type="expression" priority="1" dxfId="0">
      <formula>LEFT($D11,7)="Example"</formula>
    </cfRule>
  </conditionalFormatting>
  <dataValidations count="1">
    <dataValidation sqref="C6 E11:F60" showDropDown="0" showInputMessage="0" showErrorMessage="1" allowBlank="1" error="Type a number only. Use a minus sign to correct a line." type="decimal" operator="between">
      <formula1>-1000000000000</formula1>
      <formula2>1000000000000</formula2>
    </dataValidation>
  </dataValidations>
  <pageMargins left="0.4" right="0.4" top="0.5" bottom="0.5" header="0.5" footer="0.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2026-10-26T20:38:50Z</dcterms:created>
  <dcterms:modified xsi:type="dcterms:W3CDTF">2026-10-26T20:38:50Z</dcterms:modified>
</cp:coreProperties>
</file>